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NP" sheetId="1" r:id="rId4"/>
    <sheet state="visible" name="GNP2" sheetId="2" r:id="rId5"/>
    <sheet state="visible" name="Hoja 2" sheetId="3" r:id="rId6"/>
    <sheet state="visible" name="Hoja 4" sheetId="4" r:id="rId7"/>
    <sheet state="visible" name="Hoja 1" sheetId="5" r:id="rId8"/>
    <sheet state="visible" name="GNP3" sheetId="6" r:id="rId9"/>
    <sheet state="visible" name="GNP4" sheetId="7" r:id="rId10"/>
    <sheet state="visible" name="Hoja 3" sheetId="8" r:id="rId11"/>
  </sheets>
  <definedNames>
    <definedName hidden="1" localSheetId="1" name="_xlnm._FilterDatabase">'GNP2'!$A$1:$U$2275</definedName>
    <definedName hidden="1" localSheetId="4" name="_xlnm._FilterDatabase">'Hoja 1'!$A$1:$Z$26</definedName>
    <definedName hidden="1" localSheetId="6" name="_xlnm._FilterDatabase">'GNP4'!$A$1:$K$49</definedName>
  </definedNames>
  <calcPr/>
</workbook>
</file>

<file path=xl/sharedStrings.xml><?xml version="1.0" encoding="utf-8"?>
<sst xmlns="http://schemas.openxmlformats.org/spreadsheetml/2006/main" count="23490" uniqueCount="8158">
  <si>
    <t>REG_IMSS</t>
  </si>
  <si>
    <t>ESTADO</t>
  </si>
  <si>
    <t>ID ESTADO</t>
  </si>
  <si>
    <t>-</t>
  </si>
  <si>
    <t>NSS ESP</t>
  </si>
  <si>
    <t>EDAD</t>
  </si>
  <si>
    <t>Txtnss0006</t>
  </si>
  <si>
    <t>Txtcurp0006</t>
  </si>
  <si>
    <t>AFILIACION</t>
  </si>
  <si>
    <t>NACIMIENTO</t>
  </si>
  <si>
    <t>TxtCliente10006</t>
  </si>
  <si>
    <t>txttelefono10006</t>
  </si>
  <si>
    <t>Txttelefono20006</t>
  </si>
  <si>
    <t>txtentidad0006</t>
  </si>
  <si>
    <t>txtcomentarios0006</t>
  </si>
  <si>
    <t>96</t>
  </si>
  <si>
    <t>MC</t>
  </si>
  <si>
    <t>15</t>
  </si>
  <si>
    <t>96957714122</t>
  </si>
  <si>
    <t>REPF691120HMCBZL09</t>
  </si>
  <si>
    <t>95</t>
  </si>
  <si>
    <t>REBOLLAR DE PAZ FELIX</t>
  </si>
  <si>
    <t>CDMX</t>
  </si>
  <si>
    <t>12</t>
  </si>
  <si>
    <t>MS</t>
  </si>
  <si>
    <t>16</t>
  </si>
  <si>
    <t>12927060918</t>
  </si>
  <si>
    <t>RACB640528HMSMSN07</t>
  </si>
  <si>
    <t>92</t>
  </si>
  <si>
    <t>RAMIREZ CASILLAS BENJAMIN</t>
  </si>
  <si>
    <t>MORELOS</t>
  </si>
  <si>
    <t>16917407450</t>
  </si>
  <si>
    <t>VABA710804HMSLRR08</t>
  </si>
  <si>
    <t>91</t>
  </si>
  <si>
    <t>VALDEZ BARONA ARMANDO</t>
  </si>
  <si>
    <t>32</t>
  </si>
  <si>
    <t>32816383122</t>
  </si>
  <si>
    <t>GACJ650605HMSRSS08</t>
  </si>
  <si>
    <t>81</t>
  </si>
  <si>
    <t>GARCIA CASTAÑEDA JOSUE</t>
  </si>
  <si>
    <t>67</t>
  </si>
  <si>
    <t>67926519090</t>
  </si>
  <si>
    <t>GAPB690424MMSRNL01</t>
  </si>
  <si>
    <t>GARCIA PINZON BLANCA LETICIA</t>
  </si>
  <si>
    <t>PL</t>
  </si>
  <si>
    <t>17</t>
  </si>
  <si>
    <t>15806205454</t>
  </si>
  <si>
    <t>ROJA720215HPLSMR05</t>
  </si>
  <si>
    <t>80</t>
  </si>
  <si>
    <t>DE LA ROSA JIMENEZ ARMANDO</t>
  </si>
  <si>
    <t>PUEBLA</t>
  </si>
  <si>
    <t>NO TRABAJA</t>
  </si>
  <si>
    <t>30</t>
  </si>
  <si>
    <t>30907330325</t>
  </si>
  <si>
    <t>REBH620319HPLNZG02</t>
  </si>
  <si>
    <t>90</t>
  </si>
  <si>
    <t>RENDON BAEZ JOSÉ HUGO</t>
  </si>
  <si>
    <t>43</t>
  </si>
  <si>
    <t>43795953215</t>
  </si>
  <si>
    <t>ROIA720525HPLSTB07</t>
  </si>
  <si>
    <t>79</t>
  </si>
  <si>
    <t>ROSAS DE ITA JOSE ABEL</t>
  </si>
  <si>
    <t>67967527952</t>
  </si>
  <si>
    <t>VEDU620525HPLGNR03</t>
  </si>
  <si>
    <t>VEGA DINORIN URBANO LEONARDO</t>
  </si>
  <si>
    <t>83</t>
  </si>
  <si>
    <t>83786201018</t>
  </si>
  <si>
    <t>LOML650211MPLZRT04</t>
  </si>
  <si>
    <t>78</t>
  </si>
  <si>
    <t>LOZANO MORA LETICIA</t>
  </si>
  <si>
    <t>DF</t>
  </si>
  <si>
    <t>29</t>
  </si>
  <si>
    <t>12856628305</t>
  </si>
  <si>
    <t>MOGA680717MDFRRN07</t>
  </si>
  <si>
    <t>85</t>
  </si>
  <si>
    <t>MORALES GARCIA ANA CECILIA</t>
  </si>
  <si>
    <t>13</t>
  </si>
  <si>
    <t>13896505164</t>
  </si>
  <si>
    <t>SAVN671003MDFNLR07</t>
  </si>
  <si>
    <t>89</t>
  </si>
  <si>
    <t>SANCHEZ VALENCIA NORMA DALILA</t>
  </si>
  <si>
    <t>15917523373</t>
  </si>
  <si>
    <t>SOTC670410HDFLRT00</t>
  </si>
  <si>
    <t>SOLIS TORRES CUITLAHUAC</t>
  </si>
  <si>
    <t>16896503162</t>
  </si>
  <si>
    <t>AITJ630729HDFVLR03</t>
  </si>
  <si>
    <t>AVILES TLALPAN JORGE</t>
  </si>
  <si>
    <t>20</t>
  </si>
  <si>
    <t>20876301308</t>
  </si>
  <si>
    <t>ROHL630125MDFSRY06</t>
  </si>
  <si>
    <t>87</t>
  </si>
  <si>
    <t>ROSAS HERNANDEZ LYDIA</t>
  </si>
  <si>
    <t>23</t>
  </si>
  <si>
    <t>23856365335</t>
  </si>
  <si>
    <t>CABM701015MDFBRR13</t>
  </si>
  <si>
    <t>CABALLERO BROUSSET MARGOT</t>
  </si>
  <si>
    <t>23947904209</t>
  </si>
  <si>
    <t>PICA710412MDFNRN08</t>
  </si>
  <si>
    <t>94</t>
  </si>
  <si>
    <t>PINEDA CORIA ANA JUDITH</t>
  </si>
  <si>
    <t>32947856418</t>
  </si>
  <si>
    <t>VAVA610511HDFLSB00</t>
  </si>
  <si>
    <t>VALDOVINOS VASQUEZ ABRAHAM</t>
  </si>
  <si>
    <t>YA NO LABORA</t>
  </si>
  <si>
    <t>33</t>
  </si>
  <si>
    <t>33937480151</t>
  </si>
  <si>
    <t>COPA660921HDFLNR05</t>
  </si>
  <si>
    <t>93</t>
  </si>
  <si>
    <t>COLIN PINEDA JOSE ARTURO</t>
  </si>
  <si>
    <t>39</t>
  </si>
  <si>
    <t>39967657147</t>
  </si>
  <si>
    <t>GAHO670511HDFRRS00</t>
  </si>
  <si>
    <t>GARCIA HERNANDEZ OSCAR</t>
  </si>
  <si>
    <t>41</t>
  </si>
  <si>
    <t>41887224230</t>
  </si>
  <si>
    <t>GUBI710515HDFTLS00</t>
  </si>
  <si>
    <t>88</t>
  </si>
  <si>
    <t>GUTIERREZ BOULLOSA ISIDRO ISMAEL</t>
  </si>
  <si>
    <t>42</t>
  </si>
  <si>
    <t>42806205045</t>
  </si>
  <si>
    <t>SOGL651110MDFLLT04</t>
  </si>
  <si>
    <t>SOLANO GIL LETICIA</t>
  </si>
  <si>
    <t>42836605651</t>
  </si>
  <si>
    <t>TESI680315MDFRMR03</t>
  </si>
  <si>
    <t>TREJO SAMANO IRMA ARACELI</t>
  </si>
  <si>
    <t>42917312599</t>
  </si>
  <si>
    <t>HEVC700125MDFRDR07</t>
  </si>
  <si>
    <t>HERNANDEZ VIDAL MARIA DEL CARMEN</t>
  </si>
  <si>
    <t>43806507182</t>
  </si>
  <si>
    <t>GAMA641110HDFRRN03</t>
  </si>
  <si>
    <t>GARCIA MARTINEZ JOSE ANDRES</t>
  </si>
  <si>
    <t>49</t>
  </si>
  <si>
    <t>49927200961</t>
  </si>
  <si>
    <t>CALP650201MDFHPT02</t>
  </si>
  <si>
    <t>CHAVEZ LOPEZ PATRICIA</t>
  </si>
  <si>
    <t>50</t>
  </si>
  <si>
    <t>50927628060</t>
  </si>
  <si>
    <t>NAHB650805HDFVRN09</t>
  </si>
  <si>
    <t>NAVA HERNANDEZ BENJAMIN EDUARDO</t>
  </si>
  <si>
    <t>51</t>
  </si>
  <si>
    <t>51917613419</t>
  </si>
  <si>
    <t>VAGB720507HDFLRR03</t>
  </si>
  <si>
    <t>VALERO GUERRERO BERNARDO</t>
  </si>
  <si>
    <t>53</t>
  </si>
  <si>
    <t>53957711640</t>
  </si>
  <si>
    <t>ZAVM671113HDFRRG08</t>
  </si>
  <si>
    <t>ZARATE VERONA MIGUEL ANGEL</t>
  </si>
  <si>
    <t>62</t>
  </si>
  <si>
    <t>62896511706</t>
  </si>
  <si>
    <t>GUCJ660224HDFTSS08</t>
  </si>
  <si>
    <t>GUTIERREZ CASTRO JESUS</t>
  </si>
  <si>
    <t>62937675056</t>
  </si>
  <si>
    <t>AAMI660930MDFLXR05</t>
  </si>
  <si>
    <t>ALDANA MUÑOZ IRMA</t>
  </si>
  <si>
    <t>65</t>
  </si>
  <si>
    <t>65926823322</t>
  </si>
  <si>
    <t>GUMG611028HDFTRL00</t>
  </si>
  <si>
    <t>GUTIERREZ MARTINEZ GUILLERMO</t>
  </si>
  <si>
    <t>67816559529</t>
  </si>
  <si>
    <t>MICB620825MDFRLT07</t>
  </si>
  <si>
    <t>MIRANDA CALDERON BEATRIZ</t>
  </si>
  <si>
    <t>68</t>
  </si>
  <si>
    <t>68886502688</t>
  </si>
  <si>
    <t>AIHR640708HDFVRB05</t>
  </si>
  <si>
    <t>AVILA HERNANDEZ JOSE RUBEN</t>
  </si>
  <si>
    <t>72</t>
  </si>
  <si>
    <t>72927469501</t>
  </si>
  <si>
    <t>RIPB720501MDFSTR05</t>
  </si>
  <si>
    <t>RIOS PATIÑO BERTHA</t>
  </si>
  <si>
    <t>74</t>
  </si>
  <si>
    <t>74907470285</t>
  </si>
  <si>
    <t>RAMG640919HDFMXN06</t>
  </si>
  <si>
    <t>RAMIREZ MUÑOZ GENARO</t>
  </si>
  <si>
    <t>YA NO ES EMPLEADO</t>
  </si>
  <si>
    <t>84</t>
  </si>
  <si>
    <t>84897166884</t>
  </si>
  <si>
    <t>VAZA660613HDFRMN09</t>
  </si>
  <si>
    <t>VARGAS ZAMORANO ANTONIO</t>
  </si>
  <si>
    <t>QT</t>
  </si>
  <si>
    <t>22</t>
  </si>
  <si>
    <t>13907102639</t>
  </si>
  <si>
    <t>RARB680708HQTMSL02</t>
  </si>
  <si>
    <t>RAMÍREZ RESENDIZ BALDOMERO</t>
  </si>
  <si>
    <t>QUERETARO</t>
  </si>
  <si>
    <t>41897049098</t>
  </si>
  <si>
    <t>GAGG610501HQTRND09</t>
  </si>
  <si>
    <t>GARCIA GONZALEZ J GUADALUPE</t>
  </si>
  <si>
    <t>43887252781</t>
  </si>
  <si>
    <t>AAGA671024MQTLRL06</t>
  </si>
  <si>
    <t>ALCARAZ GRANADOS ALICIA</t>
  </si>
  <si>
    <t>Txtnss0003</t>
  </si>
  <si>
    <t>EDAD AFILIACION</t>
  </si>
  <si>
    <t>AÑOS AFILIADO</t>
  </si>
  <si>
    <t>AAF</t>
  </si>
  <si>
    <t>ANAC</t>
  </si>
  <si>
    <t>Txtcurp0003</t>
  </si>
  <si>
    <t>Entidad</t>
  </si>
  <si>
    <t>SEXO</t>
  </si>
  <si>
    <t>TxtCliente10003</t>
  </si>
  <si>
    <t>txttelefono10003</t>
  </si>
  <si>
    <t>Txttelefono20003</t>
  </si>
  <si>
    <t>txtentidad0003</t>
  </si>
  <si>
    <t>tramite</t>
  </si>
  <si>
    <t>92887044342</t>
  </si>
  <si>
    <t>ZEPS701002MDFPRN07</t>
  </si>
  <si>
    <t>M</t>
  </si>
  <si>
    <t>SANDRA ZEPEDA PEREZ</t>
  </si>
  <si>
    <t>DISTRITO FEDERAL</t>
  </si>
  <si>
    <t>62836215681</t>
  </si>
  <si>
    <t>MOLM621110MDFRPC03</t>
  </si>
  <si>
    <t>MICAELA MORALES LOPEZ</t>
  </si>
  <si>
    <t>75</t>
  </si>
  <si>
    <t>75856205762</t>
  </si>
  <si>
    <t>EULS611209MDFSPN03</t>
  </si>
  <si>
    <t>SANDRA ESQUIVEL LOPEZ</t>
  </si>
  <si>
    <t>sin aportaciones</t>
  </si>
  <si>
    <t>96877122232</t>
  </si>
  <si>
    <t>RUGG710227HDFZNR04</t>
  </si>
  <si>
    <t>H</t>
  </si>
  <si>
    <t>GERARDO RUIZ GONZALEZ</t>
  </si>
  <si>
    <t>14</t>
  </si>
  <si>
    <t>14887109297</t>
  </si>
  <si>
    <t>AUVM710821MDFRZR08</t>
  </si>
  <si>
    <t>MARTHA LETICIA ARGUELLO VAZQUEZ</t>
  </si>
  <si>
    <t>revisar</t>
  </si>
  <si>
    <t>39897130256</t>
  </si>
  <si>
    <t>HECL710523HDFRRS00</t>
  </si>
  <si>
    <t>JOSE LUIS HERNANDEZ CORONA</t>
  </si>
  <si>
    <t>90897102001</t>
  </si>
  <si>
    <t>QUGR710820HDFRNL00</t>
  </si>
  <si>
    <t>RAUL QUIROZ GONZALEZ</t>
  </si>
  <si>
    <t>65816325172</t>
  </si>
  <si>
    <t>GUGA631218HPLZLS05</t>
  </si>
  <si>
    <t>AUSENCIO GUZMAN GALINDO</t>
  </si>
  <si>
    <t>64</t>
  </si>
  <si>
    <t>64866914035</t>
  </si>
  <si>
    <t>AOLE690701MDFRGL08</t>
  </si>
  <si>
    <t>MARIA ELVIRA ARROYO LUGO</t>
  </si>
  <si>
    <t>21</t>
  </si>
  <si>
    <t>21866986298</t>
  </si>
  <si>
    <t>DIMC691030MDFZRL03</t>
  </si>
  <si>
    <t>MA CLAUDIA DIAZ MORENO</t>
  </si>
  <si>
    <t>89866907945</t>
  </si>
  <si>
    <t>FORI690617HDFLNS06</t>
  </si>
  <si>
    <t>ISMAEL FLORES RANGEL</t>
  </si>
  <si>
    <t>10</t>
  </si>
  <si>
    <t>10866950420</t>
  </si>
  <si>
    <t>LUSA690509MDFCNN06</t>
  </si>
  <si>
    <t>ANA BERTHA LUCIO SANCHEZ</t>
  </si>
  <si>
    <t>42866932447</t>
  </si>
  <si>
    <t>MELD690714HDFNPN06</t>
  </si>
  <si>
    <t>DANIEL MENDOZA LOPEZ</t>
  </si>
  <si>
    <t>42866938444</t>
  </si>
  <si>
    <t>POSA690706HDFRLL07</t>
  </si>
  <si>
    <t>ALEJANDRO PORTILLO SALAZAR</t>
  </si>
  <si>
    <t>10866959447</t>
  </si>
  <si>
    <t>SALL690715HDFLNS03</t>
  </si>
  <si>
    <t>LUIS ENRIQUE SALGADO LUNAR</t>
  </si>
  <si>
    <t>45</t>
  </si>
  <si>
    <t>45907163617</t>
  </si>
  <si>
    <t>CAXR711222MDFRXC16</t>
  </si>
  <si>
    <t>ROCIO ALEJANDRA CARAVES</t>
  </si>
  <si>
    <t>74907176155</t>
  </si>
  <si>
    <t>CUMO710217HDFRRM09</t>
  </si>
  <si>
    <t>OMAR CRUZ MARTINEZ</t>
  </si>
  <si>
    <t>39907112989</t>
  </si>
  <si>
    <t>FOGL710502MDFLRR02</t>
  </si>
  <si>
    <t>LAURA NOEMI FLORES GARCIA</t>
  </si>
  <si>
    <t>11</t>
  </si>
  <si>
    <t>11907135070</t>
  </si>
  <si>
    <t>FORD710131MDFLDN08</t>
  </si>
  <si>
    <t>DINORAH FLORES RODRIGUEZ</t>
  </si>
  <si>
    <t>11907153396</t>
  </si>
  <si>
    <t>GAAC710613HDFRGS00</t>
  </si>
  <si>
    <t>CESAR GARCIA AGUIRRE</t>
  </si>
  <si>
    <t>42907130985</t>
  </si>
  <si>
    <t>GOGB710611HDFMNR07</t>
  </si>
  <si>
    <t>BERNABE GOMEZ GONZALEZ</t>
  </si>
  <si>
    <t>30907177759</t>
  </si>
  <si>
    <t>GULC711215HDFRBR04</t>
  </si>
  <si>
    <t>CARLOS GUERRERO LOBERA</t>
  </si>
  <si>
    <t>39907110819</t>
  </si>
  <si>
    <t>HECF710520HDFRRL01</t>
  </si>
  <si>
    <t>JOSE FELICIANO HERNANDEZ CORTES</t>
  </si>
  <si>
    <t>39907114910</t>
  </si>
  <si>
    <t>IUCJ710427HDFSRN01</t>
  </si>
  <si>
    <t>JOSE JUAN ISUNZA CARTAGENA</t>
  </si>
  <si>
    <t>39907129306</t>
  </si>
  <si>
    <t>JIOM710405HDFMLR07</t>
  </si>
  <si>
    <t>MARCO ANTONIO JIMENEZ OLVERA</t>
  </si>
  <si>
    <t>23907169082</t>
  </si>
  <si>
    <t>MEBE710420HDFDRD02</t>
  </si>
  <si>
    <t>EDGAR MEDINA BRETON</t>
  </si>
  <si>
    <t>68907123795</t>
  </si>
  <si>
    <t>MIHM711229HDFRRG03</t>
  </si>
  <si>
    <t>MIGUEL ANGEL MIRANDA HERNANDEZ</t>
  </si>
  <si>
    <t>30907174350</t>
  </si>
  <si>
    <t>QUSS710912MDFNBN05</t>
  </si>
  <si>
    <t>SONIA SUZET QUINTERO SABORIO</t>
  </si>
  <si>
    <t>68907120833</t>
  </si>
  <si>
    <t>ROCJ710817MDFDLN07</t>
  </si>
  <si>
    <t>JANET BELEM RODRIGUEZ CUELLAR</t>
  </si>
  <si>
    <t>39907140188</t>
  </si>
  <si>
    <t>SOHG710110HDFLRN06</t>
  </si>
  <si>
    <t>GONZALO SOLIS HERNANDEZ</t>
  </si>
  <si>
    <t>37</t>
  </si>
  <si>
    <t>37897031326</t>
  </si>
  <si>
    <t>HEMJ700710MDFRNS08</t>
  </si>
  <si>
    <t>JOSEFINA HERNANDEZ MENDOZA</t>
  </si>
  <si>
    <t>37897040723</t>
  </si>
  <si>
    <t>LOAI700101MDFPMS07</t>
  </si>
  <si>
    <t>MARIA ISABEL LOPEZ AMADOR</t>
  </si>
  <si>
    <t>92897043037</t>
  </si>
  <si>
    <t>LOMA700219HDFPLL00</t>
  </si>
  <si>
    <t>ALFONSO LOPEZ MALDONADO</t>
  </si>
  <si>
    <t>11897018567</t>
  </si>
  <si>
    <t>MOLG700919HDFRRB03</t>
  </si>
  <si>
    <t>GABRIEL RODRIGO MORALES LARA</t>
  </si>
  <si>
    <t>20897025977</t>
  </si>
  <si>
    <t>PAVA700427MDFRLL01</t>
  </si>
  <si>
    <t>ALMA ANGELICA PAREDES VELEZ</t>
  </si>
  <si>
    <t>89866701637</t>
  </si>
  <si>
    <t>LEHM670102MDFYRR00</t>
  </si>
  <si>
    <t>MARTHA LEYVA HERNANDEZ</t>
  </si>
  <si>
    <t>63</t>
  </si>
  <si>
    <t>63856611536</t>
  </si>
  <si>
    <t>CAAC660502MDFSMR05</t>
  </si>
  <si>
    <t>CAROLINA CASTRO AMAYA</t>
  </si>
  <si>
    <t>retiro</t>
  </si>
  <si>
    <t>11786055084</t>
  </si>
  <si>
    <t>AAGB600519MDFLRL02</t>
  </si>
  <si>
    <t>BLANCA NORMA ALARCON GARCIA</t>
  </si>
  <si>
    <t>10796086378</t>
  </si>
  <si>
    <t>BARP600207MDFRDL03</t>
  </si>
  <si>
    <t>PAOLA MARIA DE GUADALUPE BARROSO RODRIGUEZ</t>
  </si>
  <si>
    <t>10796031598</t>
  </si>
  <si>
    <t>GAAM600317HDFRRN04</t>
  </si>
  <si>
    <t>MANUEL EDUARDO GARCIA ARTETA</t>
  </si>
  <si>
    <t>21796046486</t>
  </si>
  <si>
    <t>HECA600215MDFRRN05</t>
  </si>
  <si>
    <t>MARIA DE LOS ANGELES HERNANDEZ CORONA</t>
  </si>
  <si>
    <t>11796017330</t>
  </si>
  <si>
    <t>MEXJ600125HDFNXR05</t>
  </si>
  <si>
    <t>JORGE HUMBERTO MENDOZA</t>
  </si>
  <si>
    <t>16796012843</t>
  </si>
  <si>
    <t>VIMA600504HMCVRG09</t>
  </si>
  <si>
    <t>AGUSTIN VIVERO MORENO</t>
  </si>
  <si>
    <t>ESTADO DE MEXICO</t>
  </si>
  <si>
    <t>17826234621</t>
  </si>
  <si>
    <t>ROXV630709MDFMXR09</t>
  </si>
  <si>
    <t>VERONICA ROMERO</t>
  </si>
  <si>
    <t>HG</t>
  </si>
  <si>
    <t>15826205138</t>
  </si>
  <si>
    <t>EASF621114HHGSND03</t>
  </si>
  <si>
    <t>FIDENCIO ESCAMILLA SANCHEZ</t>
  </si>
  <si>
    <t>HIDALGO</t>
  </si>
  <si>
    <t>15856310295</t>
  </si>
  <si>
    <t>LIOP630725HMCNCB03</t>
  </si>
  <si>
    <t>PABLO LINARES OCAMPO</t>
  </si>
  <si>
    <t>puntos</t>
  </si>
  <si>
    <t>15856310428</t>
  </si>
  <si>
    <t>JASR630626MDFRCS09</t>
  </si>
  <si>
    <t>ROSA JARAMILLO SCHMIDT</t>
  </si>
  <si>
    <t>89856306777</t>
  </si>
  <si>
    <t>REPA630802MDFYRN00</t>
  </si>
  <si>
    <t>MARIA DE LOS ANGELES REYES PEREZ</t>
  </si>
  <si>
    <t>id0109</t>
  </si>
  <si>
    <t>15886411170</t>
  </si>
  <si>
    <t>LUVE640629MPLGLL09</t>
  </si>
  <si>
    <t>ELISA LUGO VILLASEÑOR</t>
  </si>
  <si>
    <t>62896410529</t>
  </si>
  <si>
    <t>CAFR640910HPLSLL03</t>
  </si>
  <si>
    <t>JOSE RAUL CASTRO FLORES</t>
  </si>
  <si>
    <t>62806408977</t>
  </si>
  <si>
    <t>LOMR640705HPLVRB08</t>
  </si>
  <si>
    <t>ROBERTO LOVILLO MORALES</t>
  </si>
  <si>
    <t>pension</t>
  </si>
  <si>
    <t>37897134864</t>
  </si>
  <si>
    <t>NAAI710218MDFRRR08</t>
  </si>
  <si>
    <t>IRMA ELIZABETH NARVAEZ ARVEA</t>
  </si>
  <si>
    <t>null</t>
  </si>
  <si>
    <t>68877103892</t>
  </si>
  <si>
    <t>MAMA710122HDFYRD09</t>
  </si>
  <si>
    <t>ADRIAN MAYA MARQUEZ</t>
  </si>
  <si>
    <t>92877130481</t>
  </si>
  <si>
    <t>MECL710702HDFRRS07</t>
  </si>
  <si>
    <t>LUIS ALBERTO MERCADO CRUZ</t>
  </si>
  <si>
    <t>20887117248</t>
  </si>
  <si>
    <t>GOGF711121HDFMDL01</t>
  </si>
  <si>
    <t>FELIPE LUIS GOMEZ GUDIÑO</t>
  </si>
  <si>
    <t>62887127819</t>
  </si>
  <si>
    <t>IAMJ710820HDFTNR07</t>
  </si>
  <si>
    <t>JORGE LUIS DE ITA MONTERO</t>
  </si>
  <si>
    <t>14887122233</t>
  </si>
  <si>
    <t>MOMJ711020HDFRJS09</t>
  </si>
  <si>
    <t>JOSE MORA MEJIA</t>
  </si>
  <si>
    <t>45887110208</t>
  </si>
  <si>
    <t>ROAF711101HDFMRR00</t>
  </si>
  <si>
    <t>FERNANDO ROMAN ARAUJO</t>
  </si>
  <si>
    <t>90897174232</t>
  </si>
  <si>
    <t>GOPM710726HDFNCG01</t>
  </si>
  <si>
    <t>MIGUEL ANGEL GONZALEZ PACHECO</t>
  </si>
  <si>
    <t>37897129906</t>
  </si>
  <si>
    <t>HERE710410HDFRDD05</t>
  </si>
  <si>
    <t>EDUARDO HERNANDEZ RODRIGUEZ</t>
  </si>
  <si>
    <t>11897136617</t>
  </si>
  <si>
    <t>OIMM710922HDFLRR06</t>
  </si>
  <si>
    <t>MAURICIO OLIVARES MORELOS</t>
  </si>
  <si>
    <t>45897114901</t>
  </si>
  <si>
    <t>OOTF710607MDFRLB06</t>
  </si>
  <si>
    <t>FABIOLA OROZCO TOLEDO</t>
  </si>
  <si>
    <t>45897147976</t>
  </si>
  <si>
    <t>VAMJ711210MDFRTL02</t>
  </si>
  <si>
    <t>JULIA VARGAS MOTA</t>
  </si>
  <si>
    <t>15887037560</t>
  </si>
  <si>
    <t>COOC700727HDFNCR07</t>
  </si>
  <si>
    <t>CARLOS CONTRERAS OCAMPO</t>
  </si>
  <si>
    <t>92887064415</t>
  </si>
  <si>
    <t>CUSJ700214HDFRNR09</t>
  </si>
  <si>
    <t>JORGE JOSE CURIEL SANCHEZ</t>
  </si>
  <si>
    <t>42887010405</t>
  </si>
  <si>
    <t>GAGG700324HDFRZB05</t>
  </si>
  <si>
    <t>GABRIEL GARCIA GUZMAN</t>
  </si>
  <si>
    <t>39876940071</t>
  </si>
  <si>
    <t>BARJ690527HDFTDR07</t>
  </si>
  <si>
    <t>JORGE BAUTISTA RODRIGUEZ</t>
  </si>
  <si>
    <t>68876900033</t>
  </si>
  <si>
    <t>MUCJ690107HDFXRS09</t>
  </si>
  <si>
    <t>JESUS MU?OZ CORONA</t>
  </si>
  <si>
    <t>35</t>
  </si>
  <si>
    <t>35876935897</t>
  </si>
  <si>
    <t>ROGA691202HDFVTL02</t>
  </si>
  <si>
    <t>ALEJANDRO ROVELO GUTU</t>
  </si>
  <si>
    <t>92876933133</t>
  </si>
  <si>
    <t>TOHA690826HDFRRL08</t>
  </si>
  <si>
    <t>ALAN DIEGO TORRES HURTADO</t>
  </si>
  <si>
    <t>41866817129</t>
  </si>
  <si>
    <t>HEMA680616MDFRRL04</t>
  </si>
  <si>
    <t>ALMA DELIA HERNANDEZ MERINO</t>
  </si>
  <si>
    <t>33856741906</t>
  </si>
  <si>
    <t>GATG671115HDFRRL07</t>
  </si>
  <si>
    <t>GUILLERMO GARCIDUEÑAS TORRES</t>
  </si>
  <si>
    <t>16856712019</t>
  </si>
  <si>
    <t>GUGR671111HDFRRC07</t>
  </si>
  <si>
    <t>RICARDO GUERRERO GARCIA</t>
  </si>
  <si>
    <t>10856771398</t>
  </si>
  <si>
    <t>RUSE670921HDFZLR07</t>
  </si>
  <si>
    <t>ERNESTO RUIZ SOLIS</t>
  </si>
  <si>
    <t>11796102397</t>
  </si>
  <si>
    <t>FAEJ610919HDFRSS04</t>
  </si>
  <si>
    <t>JOSE DE JESUS FRAUSTO ESCOTO</t>
  </si>
  <si>
    <t>63846603858</t>
  </si>
  <si>
    <t>DIMR670718HDFZRD06</t>
  </si>
  <si>
    <t>RODOLFO DIAZ MORALES</t>
  </si>
  <si>
    <t>88846627839</t>
  </si>
  <si>
    <t>FARF660707HDFRYR04</t>
  </si>
  <si>
    <t>FRANCISCO FRANCO REYES</t>
  </si>
  <si>
    <t>42846619932</t>
  </si>
  <si>
    <t>VAGP660217MDFLRT07</t>
  </si>
  <si>
    <t>PATRICIA VALENCIA GARCIA</t>
  </si>
  <si>
    <t>11806224041</t>
  </si>
  <si>
    <t>MORL620424MDFRJR09</t>
  </si>
  <si>
    <t>LAURA MORALES ROJAS</t>
  </si>
  <si>
    <t>10806234901</t>
  </si>
  <si>
    <t>MORR620827MDFHMS03</t>
  </si>
  <si>
    <t>MARIA DEL ROSARIO MOHENO ROMERO</t>
  </si>
  <si>
    <t>63806226500</t>
  </si>
  <si>
    <t>OECR620612HDFSRM06</t>
  </si>
  <si>
    <t>RAMON OSEGUERA CORONA</t>
  </si>
  <si>
    <t>19</t>
  </si>
  <si>
    <t>19857004857</t>
  </si>
  <si>
    <t>MOMG700705HDFNLL08</t>
  </si>
  <si>
    <t>GUILLERMO MONROY MALDONADO</t>
  </si>
  <si>
    <t>17867004446</t>
  </si>
  <si>
    <t>DEGM701008HDFSNR02</t>
  </si>
  <si>
    <t>MAURICIO EDUARDO DESCHAMPS GONZALEZ</t>
  </si>
  <si>
    <t>16846607329</t>
  </si>
  <si>
    <t>TUFM661027HMCRLR06</t>
  </si>
  <si>
    <t>MARTIN TRUJILLO FLORES</t>
  </si>
  <si>
    <t>16806205213</t>
  </si>
  <si>
    <t>CUSR620830HMCCNM05</t>
  </si>
  <si>
    <t>RAMON CUCA SANCHEZ</t>
  </si>
  <si>
    <t>63806215966</t>
  </si>
  <si>
    <t>OIAF621106HMCRRR04</t>
  </si>
  <si>
    <t>FRANCISCO ORTIZ ARANGO</t>
  </si>
  <si>
    <t>16816322560</t>
  </si>
  <si>
    <t>HIMJ630722HMCDNM08</t>
  </si>
  <si>
    <t>JAIME HIDALGO MONTES DE OCA</t>
  </si>
  <si>
    <t>30816366162</t>
  </si>
  <si>
    <t>MEVS640526HMCRZN09</t>
  </si>
  <si>
    <t>JOSE SANTOS MERCADO VAZQUEZ</t>
  </si>
  <si>
    <t>16816318105</t>
  </si>
  <si>
    <t>OEME630401MMCRNS03</t>
  </si>
  <si>
    <t>ESTHER ORTEGA MONTES</t>
  </si>
  <si>
    <t>64826422889</t>
  </si>
  <si>
    <t>REAF640806HMCSLR00</t>
  </si>
  <si>
    <t>FRANCISCO RESENDIZ ALCANTARA</t>
  </si>
  <si>
    <t>15897121974</t>
  </si>
  <si>
    <t>RERA710302HMSBDR03</t>
  </si>
  <si>
    <t>ARTURO REBOLLEDO RODRIGUEZ</t>
  </si>
  <si>
    <t>15846608972</t>
  </si>
  <si>
    <t>UUCJ670606HMSRRR03</t>
  </si>
  <si>
    <t>JORGE MARCOS URUETA CORTES</t>
  </si>
  <si>
    <t>62897126702</t>
  </si>
  <si>
    <t>DIRA710319HPLZVL02</t>
  </si>
  <si>
    <t>ALEJANDRO JOSE DIAZ RIVERA</t>
  </si>
  <si>
    <t>62897175451</t>
  </si>
  <si>
    <t>LOSG710708HPLPNS00</t>
  </si>
  <si>
    <t>GUSTAVO OMAR LOPEZ SANCHEZ</t>
  </si>
  <si>
    <t>62887022697</t>
  </si>
  <si>
    <t>MAZG700718MPLNXL03</t>
  </si>
  <si>
    <t>GUILLERMINA LAURA MANJARREZ ZUÑIGA</t>
  </si>
  <si>
    <t>62887051639</t>
  </si>
  <si>
    <t>PEMH701123HPLRRM07</t>
  </si>
  <si>
    <t>HUMBERTO PEREZ MARTINEZ</t>
  </si>
  <si>
    <t>45876969242</t>
  </si>
  <si>
    <t>JAMR690228HPLRRF00</t>
  </si>
  <si>
    <t>JOSE RUFINO JARA MARTINEZ</t>
  </si>
  <si>
    <t>62866849714</t>
  </si>
  <si>
    <t>AUZJ680525HPLGNS01</t>
  </si>
  <si>
    <t>JESUS AGUILA ZENTENO</t>
  </si>
  <si>
    <t>62866800063</t>
  </si>
  <si>
    <t>BOHA680510HPLLRN02</t>
  </si>
  <si>
    <t>ANTONIO JAVIER BOLAÑOS HUERTA</t>
  </si>
  <si>
    <t>21846656268</t>
  </si>
  <si>
    <t>COLV660429HPLTNC04</t>
  </si>
  <si>
    <t>VICTOR LEONEL COTA LEON</t>
  </si>
  <si>
    <t>62846609675</t>
  </si>
  <si>
    <t>FORA661021HPLLJR05</t>
  </si>
  <si>
    <t>ARTEMIO FLORES ROJAS</t>
  </si>
  <si>
    <t>62806206066</t>
  </si>
  <si>
    <t>LOGL621018HPLPRS09</t>
  </si>
  <si>
    <t>JOSE LUIS LOPEZ GARCIA</t>
  </si>
  <si>
    <t>62826433724</t>
  </si>
  <si>
    <t>LOBE640312HPLPLD07</t>
  </si>
  <si>
    <t>EDUARDO LOPEZ BLANCO</t>
  </si>
  <si>
    <t>62826430506</t>
  </si>
  <si>
    <t>PAMF641114HPLRRL01</t>
  </si>
  <si>
    <t>JOSE FELIX PARRA MERINO</t>
  </si>
  <si>
    <t>14897134996</t>
  </si>
  <si>
    <t>MAGR710706MQTRRC03</t>
  </si>
  <si>
    <t>ROCIO MARTINEZ GUARDIOLA</t>
  </si>
  <si>
    <t>14887019959</t>
  </si>
  <si>
    <t>LEHR700915HQTNRC02</t>
  </si>
  <si>
    <t>RICARDO LEON HERNANDEZ</t>
  </si>
  <si>
    <t>14876937815</t>
  </si>
  <si>
    <t>LAHA691216MQTRRL01</t>
  </si>
  <si>
    <t>MARIA ALEJANDRA LARA HERNANDEZ</t>
  </si>
  <si>
    <t>14856710182</t>
  </si>
  <si>
    <t>SAMR671031HQTNRM02</t>
  </si>
  <si>
    <t>ROMAN SANCHEZ MORALES</t>
  </si>
  <si>
    <t>14846620426</t>
  </si>
  <si>
    <t>DIMG661102HQTSNR09</t>
  </si>
  <si>
    <t>GERARDO DE DIOS MONTOYA</t>
  </si>
  <si>
    <t>14846606821</t>
  </si>
  <si>
    <t>EIJG660720HQTSMR07</t>
  </si>
  <si>
    <t>GERONIMO PEDRO ESPINOSA JIMENEZ</t>
  </si>
  <si>
    <t>14796101609</t>
  </si>
  <si>
    <t>RACT611220HQTNSM01</t>
  </si>
  <si>
    <t>TOMAS RANGEL CASTILLO</t>
  </si>
  <si>
    <t>14796111434</t>
  </si>
  <si>
    <t>SAOF610128HQTLLL06</t>
  </si>
  <si>
    <t>FELIPE DE JESUS SALVADOR OLVERA</t>
  </si>
  <si>
    <t>61</t>
  </si>
  <si>
    <t>TL</t>
  </si>
  <si>
    <t>61897110351</t>
  </si>
  <si>
    <t>CUAD711128HTLPTV08</t>
  </si>
  <si>
    <t>DAVID CUAPIO ATRIANO</t>
  </si>
  <si>
    <t>TLAXCALA</t>
  </si>
  <si>
    <t>61816312542</t>
  </si>
  <si>
    <t>PAHL630701MTLLRN08</t>
  </si>
  <si>
    <t>MARIA LEONOR PALMA HERNANDEZ</t>
  </si>
  <si>
    <t>61816304556</t>
  </si>
  <si>
    <t>RACJ630816HTLMRQ09</t>
  </si>
  <si>
    <t>JOAQUIN MARCIAL RAMIREZ CERVANTES</t>
  </si>
  <si>
    <t>62826407975</t>
  </si>
  <si>
    <t>MOMA640220HTLRNR01</t>
  </si>
  <si>
    <t>ARTEMIO MORA MENDOZA</t>
  </si>
  <si>
    <t>54</t>
  </si>
  <si>
    <t>54796360615</t>
  </si>
  <si>
    <t>GOSS630221HDFNLL05</t>
  </si>
  <si>
    <t>SAUL GONZALEZ SOLIS</t>
  </si>
  <si>
    <t>10846902871</t>
  </si>
  <si>
    <t>MOAM690412HDFNCX04</t>
  </si>
  <si>
    <t>MAXIMO MONTAÑO ACOSTA</t>
  </si>
  <si>
    <t>10856933865</t>
  </si>
  <si>
    <t>DISV690316HDFZLC01</t>
  </si>
  <si>
    <t>VICTOR MANUEL DIAZ SOLIS</t>
  </si>
  <si>
    <t>10866943649</t>
  </si>
  <si>
    <t>AATL690102MDFLRR07</t>
  </si>
  <si>
    <t>LAURA ALCANTAR TORRES</t>
  </si>
  <si>
    <t>78866912864</t>
  </si>
  <si>
    <t>JUOG691120HDFVJL01</t>
  </si>
  <si>
    <t>GUILLERMO JUVENAL OJEDA</t>
  </si>
  <si>
    <t>30907121922</t>
  </si>
  <si>
    <t>GUVB710219HDFLYN03</t>
  </si>
  <si>
    <t>BENJAMIN SALVADOR GUILLERMO VOYSEST</t>
  </si>
  <si>
    <t>68907115304</t>
  </si>
  <si>
    <t>SALH710214HDFNSP02</t>
  </si>
  <si>
    <t>HIPOLITO SANCHEZ LUIS</t>
  </si>
  <si>
    <t>11907157504</t>
  </si>
  <si>
    <t>SETB710801MDFRRT08</t>
  </si>
  <si>
    <t>BEATRIZ SERVIN TREJO</t>
  </si>
  <si>
    <t>28</t>
  </si>
  <si>
    <t>28907130265</t>
  </si>
  <si>
    <t>VACN711112MDFRRN07</t>
  </si>
  <si>
    <t>NANCY VARELA CARRANZA</t>
  </si>
  <si>
    <t>11907130055</t>
  </si>
  <si>
    <t>VASA710308HDFLNR06</t>
  </si>
  <si>
    <t>ARMANDO DEL VALLE SANCHEZ</t>
  </si>
  <si>
    <t>92907140757</t>
  </si>
  <si>
    <t>ZEDG711118HDFPRR07</t>
  </si>
  <si>
    <t>GERARDO ZEPEDA DURAN</t>
  </si>
  <si>
    <t>16897039349</t>
  </si>
  <si>
    <t>CAJA701230HDFHSG02</t>
  </si>
  <si>
    <t>AGUSTIN CHAVEZ DE JESUS</t>
  </si>
  <si>
    <t>49897053531</t>
  </si>
  <si>
    <t>GAMR701011MDFRCC00</t>
  </si>
  <si>
    <t>MARIA DEL ROCIO GARCIA MICHELENA</t>
  </si>
  <si>
    <t>90897054434</t>
  </si>
  <si>
    <t>GOLJ700427HDFMPS03</t>
  </si>
  <si>
    <t>JOSE DE JESUS GOMORA LOPEZ</t>
  </si>
  <si>
    <t>90897006103</t>
  </si>
  <si>
    <t>MAVO701005HDFRLS04</t>
  </si>
  <si>
    <t>OSCAR MANUEL MARTINEZ VELASCO</t>
  </si>
  <si>
    <t>28897000544</t>
  </si>
  <si>
    <t>ROMG700525HDFSRS00</t>
  </si>
  <si>
    <t>GUSTAVO DE LA ROSA MARTINEZ</t>
  </si>
  <si>
    <t>20886912318</t>
  </si>
  <si>
    <t>BAGV690131MDFRRR02</t>
  </si>
  <si>
    <t>VIRGINIA ELIZABETH BARRERA GARCIA</t>
  </si>
  <si>
    <t>76</t>
  </si>
  <si>
    <t>76886901693</t>
  </si>
  <si>
    <t>COMM690103HDFRRG01</t>
  </si>
  <si>
    <t>MIGUEL ANGEL CORTES MARTINEZ</t>
  </si>
  <si>
    <t>90886921536</t>
  </si>
  <si>
    <t>CUDJ690430HDFRRM04</t>
  </si>
  <si>
    <t>JAIME CRUZ DOROTEO</t>
  </si>
  <si>
    <t>90886934265</t>
  </si>
  <si>
    <t>DELS691002MDFLCN07</t>
  </si>
  <si>
    <t>SANDRA FABIOLA DELGADO LECUONA</t>
  </si>
  <si>
    <t>45886929434</t>
  </si>
  <si>
    <t>GAMA691103MDFLRL02</t>
  </si>
  <si>
    <t>ALMA ROSA GALICIA MARTINEZ</t>
  </si>
  <si>
    <t>37886909235</t>
  </si>
  <si>
    <t>IAPA690812HDFPRD05</t>
  </si>
  <si>
    <t>ADRIAN GUILLERMO IPARRAZAR PRIETO</t>
  </si>
  <si>
    <t>30886954764</t>
  </si>
  <si>
    <t>LEAS690212MDFGGS00</t>
  </si>
  <si>
    <t>SUSANA LEGORRETA AGUILAR</t>
  </si>
  <si>
    <t>90886924977</t>
  </si>
  <si>
    <t>MASM691020HDFRLR02</t>
  </si>
  <si>
    <t>MARIO ALBERTO MARTINEZ SALGADO</t>
  </si>
  <si>
    <t>15886941960</t>
  </si>
  <si>
    <t>NACR690503HDFRRN03</t>
  </si>
  <si>
    <t>RENATO FRANCISCO NARVAEZ CORNEJO</t>
  </si>
  <si>
    <t>94886911661</t>
  </si>
  <si>
    <t>PARB690820HDFLMR06</t>
  </si>
  <si>
    <t>BERNARDO ILDEFONSO PALMA RAMIREZ</t>
  </si>
  <si>
    <t>66</t>
  </si>
  <si>
    <t>66886901199</t>
  </si>
  <si>
    <t>PELH690901HDFRNC09</t>
  </si>
  <si>
    <t>HECTOR PEREZ DE LEON</t>
  </si>
  <si>
    <t>10886900140</t>
  </si>
  <si>
    <t>RAGO690207HDFMRS03</t>
  </si>
  <si>
    <t>OSCAR RICARDO RAMIREZ GARCIA</t>
  </si>
  <si>
    <t>67886963106</t>
  </si>
  <si>
    <t>SEME691211HDFGRD06</t>
  </si>
  <si>
    <t>EDUARDO SEGURA MARTINEZ</t>
  </si>
  <si>
    <t>92886935458</t>
  </si>
  <si>
    <t>VEMJ690830HDFRRM05</t>
  </si>
  <si>
    <t>JAIME VERDIGUEL MORQUECHO</t>
  </si>
  <si>
    <t>45886928139</t>
  </si>
  <si>
    <t>ZAZG691230HDFVVL03</t>
  </si>
  <si>
    <t>GILBERTO ZAVALA ZAVALA</t>
  </si>
  <si>
    <t>30876843431</t>
  </si>
  <si>
    <t>BOGL681129HDFNMS07</t>
  </si>
  <si>
    <t>JOSE LUIS BONILLA GOMEZ</t>
  </si>
  <si>
    <t>45876873204</t>
  </si>
  <si>
    <t>EIAI680304MDFSGL06</t>
  </si>
  <si>
    <t>ILIANA ALEJANDRA ESPINOSA AGUILAR</t>
  </si>
  <si>
    <t>41876833322</t>
  </si>
  <si>
    <t>HETL680918HDFRVS00</t>
  </si>
  <si>
    <t>JOSE LUIS HERNANDEZ TOVAR</t>
  </si>
  <si>
    <t>30876826568</t>
  </si>
  <si>
    <t>MUCA680222HDFXRL05</t>
  </si>
  <si>
    <t>JOSE ALFREDO MU?OZ CORDOVA</t>
  </si>
  <si>
    <t>28876812000</t>
  </si>
  <si>
    <t>RELE680404MDFYRS03</t>
  </si>
  <si>
    <t>MARIA ESTHER REYES LARA</t>
  </si>
  <si>
    <t>39876841485</t>
  </si>
  <si>
    <t>ROAM680817HDFMNR09</t>
  </si>
  <si>
    <t>MARIO ROMERO ANAYA</t>
  </si>
  <si>
    <t>30876848133</t>
  </si>
  <si>
    <t>RODM680929HDFSRG03</t>
  </si>
  <si>
    <t>MIGUEL ANGEL ROSALES DURAN</t>
  </si>
  <si>
    <t>65876817365</t>
  </si>
  <si>
    <t>SASB680710HDFNGN09</t>
  </si>
  <si>
    <t>BENJAMIN VLADIMIR SANCHEZ SEGURA</t>
  </si>
  <si>
    <t>24</t>
  </si>
  <si>
    <t>24876852625</t>
  </si>
  <si>
    <t>TEWJ680327HDFLLR05</t>
  </si>
  <si>
    <t>JORGE LUIS TELLO WELSH</t>
  </si>
  <si>
    <t>89866741187</t>
  </si>
  <si>
    <t>AEHA670716HDFRSL08</t>
  </si>
  <si>
    <t>ALFREDO ARMENTA HUISTLAHUAL</t>
  </si>
  <si>
    <t>75866721147</t>
  </si>
  <si>
    <t>AUCV671122MDFSRR07</t>
  </si>
  <si>
    <t>VERONICA AUSTRIA CORDERO</t>
  </si>
  <si>
    <t>82</t>
  </si>
  <si>
    <t>82866706706</t>
  </si>
  <si>
    <t>EARH700202HDFSSC03</t>
  </si>
  <si>
    <t>HECTOR OCTAVIO ESPARZA RESENDIZ</t>
  </si>
  <si>
    <t>64866706803</t>
  </si>
  <si>
    <t>GARR671112MDFRVS06</t>
  </si>
  <si>
    <t>ROSALBA GARCIA RIVERA</t>
  </si>
  <si>
    <t>64866720689</t>
  </si>
  <si>
    <t>MAJE670309MDFRCG08</t>
  </si>
  <si>
    <t>MARIA EUGENIA MARIN JACOBO</t>
  </si>
  <si>
    <t>64866713163</t>
  </si>
  <si>
    <t>MASA670120MDFRRR01</t>
  </si>
  <si>
    <t>AURORA FABIOLA MARTINEZ SARMIENTO</t>
  </si>
  <si>
    <t>75866708722</t>
  </si>
  <si>
    <t>NOPA671216HDFVRN04</t>
  </si>
  <si>
    <t>ANTONIO NOVELLA PERRUSQUIA</t>
  </si>
  <si>
    <t>64866745256</t>
  </si>
  <si>
    <t>RABS671217MDFMNL01</t>
  </si>
  <si>
    <t>SILVIA LETICIA RAMIREZ BANDELIS</t>
  </si>
  <si>
    <t>64866747757</t>
  </si>
  <si>
    <t>VACC670103MDFZRR06</t>
  </si>
  <si>
    <t>MARIA DEL CARMEN VAZQUEZ DE LA CRUZ</t>
  </si>
  <si>
    <t>no nss</t>
  </si>
  <si>
    <t>61936204124</t>
  </si>
  <si>
    <t>SATL621228MDFLRT03</t>
  </si>
  <si>
    <t>LETICIA ARACELI SALAS TORRES</t>
  </si>
  <si>
    <t>no disponible</t>
  </si>
  <si>
    <t>19806261160</t>
  </si>
  <si>
    <t>VAVR620722HDFRLG08</t>
  </si>
  <si>
    <t>ROGELIO VARGAS VILLANUEVA</t>
  </si>
  <si>
    <t>63867000562</t>
  </si>
  <si>
    <t>GAVD700102HDFRLV19</t>
  </si>
  <si>
    <t>DAVID GARDUÑO VALLADOLID</t>
  </si>
  <si>
    <t>11877000296</t>
  </si>
  <si>
    <t>GACC700221MDFRRN03</t>
  </si>
  <si>
    <t>MARIA CONSUELO GARCIA CORRO</t>
  </si>
  <si>
    <t>53877046002</t>
  </si>
  <si>
    <t>GARH700423HDFRDL08</t>
  </si>
  <si>
    <t>HILARIO JORGE GARCIA RODRIGUEZ</t>
  </si>
  <si>
    <t>97</t>
  </si>
  <si>
    <t>97826400364</t>
  </si>
  <si>
    <t>GAVC640611HDFRZR04</t>
  </si>
  <si>
    <t>CARLOS GILBERTO GARCIA VAZQUEZ</t>
  </si>
  <si>
    <t>17836533723</t>
  </si>
  <si>
    <t>AUCR651219HDFGLL03</t>
  </si>
  <si>
    <t>RAUL AGUILAR COLIN</t>
  </si>
  <si>
    <t>10836537000</t>
  </si>
  <si>
    <t>CEAL650601MDFRCR08</t>
  </si>
  <si>
    <t>LAURA ELENA CERA ACOSTA</t>
  </si>
  <si>
    <t>19836517805</t>
  </si>
  <si>
    <t>GUPC651124HDFTRS05</t>
  </si>
  <si>
    <t>CESAR DE JESUS GUTIERREZ PEREZ REGUERA</t>
  </si>
  <si>
    <t>13897130632</t>
  </si>
  <si>
    <t>OELM710119HHGRPR04</t>
  </si>
  <si>
    <t>MARIO ORTEGA LOPEZ</t>
  </si>
  <si>
    <t>16897106213</t>
  </si>
  <si>
    <t>AEMV710111MMCLRR06</t>
  </si>
  <si>
    <t>VERONICA ALEGRIA MERCADO</t>
  </si>
  <si>
    <t>92897122203</t>
  </si>
  <si>
    <t>CASC710411HMCSNR03</t>
  </si>
  <si>
    <t>CARLOS ALBERTO CASTAÑEDA SANCHEZ</t>
  </si>
  <si>
    <t>16876929551</t>
  </si>
  <si>
    <t>VIVJ690809HMCLLV04</t>
  </si>
  <si>
    <t>JAVIER VILCHIS VILLAGRAN</t>
  </si>
  <si>
    <t>42866856364</t>
  </si>
  <si>
    <t>REYJ680315HMCSXN05</t>
  </si>
  <si>
    <t>JUAN RESENDIZ YA?EZ</t>
  </si>
  <si>
    <t>17796011645</t>
  </si>
  <si>
    <t>GOVC650615MDFNNR07</t>
  </si>
  <si>
    <t>CARMEN GEORGINA GONZALEZ VENEGAS</t>
  </si>
  <si>
    <t>61816205696</t>
  </si>
  <si>
    <t>FIMG620704HDFRRR06</t>
  </si>
  <si>
    <t>GERARDO IVAN FRIAS MARTINEZ</t>
  </si>
  <si>
    <t>64816212423</t>
  </si>
  <si>
    <t>GAHH620709MDFRRL05</t>
  </si>
  <si>
    <t>HILDA GARCIA HERNANDEZ</t>
  </si>
  <si>
    <t>64816209767</t>
  </si>
  <si>
    <t>MOAM620823HDFNNR06</t>
  </si>
  <si>
    <t>MARIO ANTONIO MONREAL ANAYA</t>
  </si>
  <si>
    <t>22796202491</t>
  </si>
  <si>
    <t>LUNP620707HDFNXR05</t>
  </si>
  <si>
    <t>PRUDENCIO DE LUNA NUÑEZ</t>
  </si>
  <si>
    <t>89826216510</t>
  </si>
  <si>
    <t>VERA620316HMCLYB01</t>
  </si>
  <si>
    <t>ABRAHAM VELAZQUEZ REYES</t>
  </si>
  <si>
    <t>90946200350</t>
  </si>
  <si>
    <t>GAAF620915HDFRRR00</t>
  </si>
  <si>
    <t>FRANCISCO GARCIA AREVALO</t>
  </si>
  <si>
    <t>17846209835</t>
  </si>
  <si>
    <t>LORF620605HDFVMR04</t>
  </si>
  <si>
    <t>FERNANDO LOVACO RAMIREZ</t>
  </si>
  <si>
    <t>88856200055</t>
  </si>
  <si>
    <t>RESA621110HDFGNN03</t>
  </si>
  <si>
    <t>ANGEL LEONARDO REGUERA SANCHEZ</t>
  </si>
  <si>
    <t>81856200803</t>
  </si>
  <si>
    <t>NADM620705HPLVMR00</t>
  </si>
  <si>
    <t>MARCELO RUBEN NAVARRO DAMIAN</t>
  </si>
  <si>
    <t>90876200107</t>
  </si>
  <si>
    <t>LOGE621018HDFPRL05</t>
  </si>
  <si>
    <t>EULOGIO ALEJANDRO LOPEZ GARCIA</t>
  </si>
  <si>
    <t>65886202053</t>
  </si>
  <si>
    <t>GAUM621126HDFLTS00</t>
  </si>
  <si>
    <t>MOISES CONRADO GALVAN UTRERA</t>
  </si>
  <si>
    <t>39886209996</t>
  </si>
  <si>
    <t>RUPA620403HDFZNN04</t>
  </si>
  <si>
    <t>JOSE ANTONIO RUIZ PONCE</t>
  </si>
  <si>
    <t>17826321303</t>
  </si>
  <si>
    <t>DIHE650714HDFZRN08</t>
  </si>
  <si>
    <t>ENRIQUE DIAZ HERNANDEZ</t>
  </si>
  <si>
    <t>88826302270</t>
  </si>
  <si>
    <t>SAPP631113HMSNRB05</t>
  </si>
  <si>
    <t>PABLITO SANCHEZ PEREZ</t>
  </si>
  <si>
    <t>17836316459</t>
  </si>
  <si>
    <t>CIXM630406HDFSXS08</t>
  </si>
  <si>
    <t>MOISES CISNEROS</t>
  </si>
  <si>
    <t>64806312787</t>
  </si>
  <si>
    <t>COMF630504HDFLNR00</t>
  </si>
  <si>
    <t>FRANCISCO JAVIER COLAS MONCO</t>
  </si>
  <si>
    <t>64806315947</t>
  </si>
  <si>
    <t>PIRA630410HDFLVL08</t>
  </si>
  <si>
    <t>ALEJANDRO PLIEGO RIVERO</t>
  </si>
  <si>
    <t>11846301452</t>
  </si>
  <si>
    <t>DIOH630715HDFZYM07</t>
  </si>
  <si>
    <t>HUMBERTO ENRIQUE DIAZ OYARZABAL</t>
  </si>
  <si>
    <t>11846309885</t>
  </si>
  <si>
    <t>GAFR630121MDFRRS03</t>
  </si>
  <si>
    <t>MARIA DEL ROSARIO GARCIA FRAUSTO</t>
  </si>
  <si>
    <t>63846308359</t>
  </si>
  <si>
    <t>JIVJ630327HDFMLR01</t>
  </si>
  <si>
    <t>JORGE ALEJANDRO JIMENEZ VALDEZ</t>
  </si>
  <si>
    <t>64846301626</t>
  </si>
  <si>
    <t>LAHJ630826HDFRRR07</t>
  </si>
  <si>
    <t>JERSAHIN ARTURO LARA HERNANDEZ</t>
  </si>
  <si>
    <t>71</t>
  </si>
  <si>
    <t>71846302892</t>
  </si>
  <si>
    <t>PAAP631105HDFLZS08</t>
  </si>
  <si>
    <t>PASCUAL PALAFOX AZQUETA</t>
  </si>
  <si>
    <t>15846312682</t>
  </si>
  <si>
    <t>REJA630704HDFYSR06</t>
  </si>
  <si>
    <t>AURELIO REYES JOSE</t>
  </si>
  <si>
    <t>64846303291</t>
  </si>
  <si>
    <t>ROMV631108HDFDRC01</t>
  </si>
  <si>
    <t>VICTOR MANUEL RODRIGUEZ MARTINEZ</t>
  </si>
  <si>
    <t>51926350524</t>
  </si>
  <si>
    <t>GARL630603HDFRJS03</t>
  </si>
  <si>
    <t>JOSE LUIS GARCIA ROJAS</t>
  </si>
  <si>
    <t>63856305162</t>
  </si>
  <si>
    <t>AAGJ630827HDFLLN00</t>
  </si>
  <si>
    <t>JOSE JUAN ALVARADO GALVAN</t>
  </si>
  <si>
    <t>88856312769</t>
  </si>
  <si>
    <t>ZAGL630506MDFRRL07</t>
  </si>
  <si>
    <t>LILIAN JUDITH ZARZOZA GARCIA</t>
  </si>
  <si>
    <t>13856347292</t>
  </si>
  <si>
    <t>MEFZ630826HHGNLF06</t>
  </si>
  <si>
    <t>ZEFERINO MENDOZA FLORES</t>
  </si>
  <si>
    <t>88866306025</t>
  </si>
  <si>
    <t>LEBE630826HDFDSD06</t>
  </si>
  <si>
    <t>EDUARDO LEDESMA BASURTO</t>
  </si>
  <si>
    <t>64866317502</t>
  </si>
  <si>
    <t>LUTM650416HDFNRR00</t>
  </si>
  <si>
    <t>JOSE MARTIN LUNA TORRES</t>
  </si>
  <si>
    <t>45876345054</t>
  </si>
  <si>
    <t>LAMR631014HHGRYL05</t>
  </si>
  <si>
    <t>ROLANDO LARIOS MAYA</t>
  </si>
  <si>
    <t>62876323494</t>
  </si>
  <si>
    <t>AOGA630526MPLPRL08</t>
  </si>
  <si>
    <t>ALICIA APONTE GARCIA</t>
  </si>
  <si>
    <t>62806348090</t>
  </si>
  <si>
    <t>GAHL640908HPLRRR08</t>
  </si>
  <si>
    <t>JOSE LORETO GARCIA HUERTA</t>
  </si>
  <si>
    <t>30896311237</t>
  </si>
  <si>
    <t>PELM630309MDFRZR06</t>
  </si>
  <si>
    <t>MIRIAM PEREZ LAZCANO</t>
  </si>
  <si>
    <t>14806319464</t>
  </si>
  <si>
    <t>NAHL640825HQTRRS06</t>
  </si>
  <si>
    <t>JOSE LUIS DOMINGO NARANJO HERNANDEZ</t>
  </si>
  <si>
    <t>54836400256</t>
  </si>
  <si>
    <t>GOMM640524HDFNRR00</t>
  </si>
  <si>
    <t>MARTIN DE JESUS GONZALEZ MARTINEZ</t>
  </si>
  <si>
    <t>75836424566</t>
  </si>
  <si>
    <t>BESS630730HMCLNR02</t>
  </si>
  <si>
    <t>SERGIO BIANEY BELTRAN SANCHEZ</t>
  </si>
  <si>
    <t>14836407222</t>
  </si>
  <si>
    <t>PARF640426MQTCYL07</t>
  </si>
  <si>
    <t>MARIA FELIX PACHECO REYES</t>
  </si>
  <si>
    <t>61836405052</t>
  </si>
  <si>
    <t>GOLV641108HTLMLC08</t>
  </si>
  <si>
    <t>VICTORINO GOMEZ LEAL</t>
  </si>
  <si>
    <t>89846417288</t>
  </si>
  <si>
    <t>LOMV640117HDFPRC00</t>
  </si>
  <si>
    <t>VICTOR HUGO LOPEZ MARTINEZ</t>
  </si>
  <si>
    <t>43846427227</t>
  </si>
  <si>
    <t>HEAE640711HHGRSD08</t>
  </si>
  <si>
    <t>EDGAR HERNANDEZ ASIAIN</t>
  </si>
  <si>
    <t>75806407591</t>
  </si>
  <si>
    <t>GACR640607HDFRXB09</t>
  </si>
  <si>
    <t>ROBERTO GARCIA CA?AS</t>
  </si>
  <si>
    <t>17816405900</t>
  </si>
  <si>
    <t>CAFL641106MDFLRZ04</t>
  </si>
  <si>
    <t>LUZ DEL CARMEN CALZADA FERNANDEZ</t>
  </si>
  <si>
    <t>89816425766</t>
  </si>
  <si>
    <t>RIAJ641203HDFVLV01</t>
  </si>
  <si>
    <t>JAVIER RIVERA ALVAREZ</t>
  </si>
  <si>
    <t>64816403493</t>
  </si>
  <si>
    <t>RONE640515MDFDTG07</t>
  </si>
  <si>
    <t>EUGENIA RODRIGUEZ NATAREN</t>
  </si>
  <si>
    <t>11866407619</t>
  </si>
  <si>
    <t>SAHR640204MDFNNY03</t>
  </si>
  <si>
    <t>REYNA SANCHEZ HINOJOSA</t>
  </si>
  <si>
    <t>14866406672</t>
  </si>
  <si>
    <t>AECE640717HMCRBL05</t>
  </si>
  <si>
    <t>EULALIO ARTEAGA CABRERA</t>
  </si>
  <si>
    <t>15896411954</t>
  </si>
  <si>
    <t>SARA740611HMSNDR00</t>
  </si>
  <si>
    <t>AURELIO SANTILLAN RODRIGUEZ</t>
  </si>
  <si>
    <t>39906410509</t>
  </si>
  <si>
    <t>CURT640319HDFRVL01</t>
  </si>
  <si>
    <t>TELESFORO ALONSO DE LA CRUZ RIVERA</t>
  </si>
  <si>
    <t>menor</t>
  </si>
  <si>
    <t>14816213509</t>
  </si>
  <si>
    <t>BAHS621218MQTRRN03</t>
  </si>
  <si>
    <t>MA SONIA BARRON HERNANDEZ</t>
  </si>
  <si>
    <t>inconsistente</t>
  </si>
  <si>
    <t>62866428899</t>
  </si>
  <si>
    <t>PEAT641016MPLRMR06</t>
  </si>
  <si>
    <t>MARIA TERESA PEREZ AMARO</t>
  </si>
  <si>
    <t>30876404812</t>
  </si>
  <si>
    <t>GALD640721HDFRRN01</t>
  </si>
  <si>
    <t>DANIEL GARDUÑO LARA</t>
  </si>
  <si>
    <t>39876414150</t>
  </si>
  <si>
    <t>ROLA640717MDFMPR04</t>
  </si>
  <si>
    <t>MARIA ARACELI ROMANO LOPEZ</t>
  </si>
  <si>
    <t>vigente</t>
  </si>
  <si>
    <t>inactivo</t>
  </si>
  <si>
    <t>10786024322</t>
  </si>
  <si>
    <t>MAVA601220MDFTLN04</t>
  </si>
  <si>
    <t>ANA MARIA OLGA MATA VALDERRAMA</t>
  </si>
  <si>
    <t>10786011972</t>
  </si>
  <si>
    <t>PESJ600922HDFRNN06</t>
  </si>
  <si>
    <t>JUAN PEREZ SANCHEZ</t>
  </si>
  <si>
    <t>16786020459</t>
  </si>
  <si>
    <t>MORR600815HMCRJM00</t>
  </si>
  <si>
    <t>REMIGIO MORENO ROJAS</t>
  </si>
  <si>
    <t>11796152723</t>
  </si>
  <si>
    <t>CARA610408HDFSML00</t>
  </si>
  <si>
    <t>ALBERTO CASTILLO RAMIREZ</t>
  </si>
  <si>
    <t>17796148058</t>
  </si>
  <si>
    <t>COGH610323MDFTZL07</t>
  </si>
  <si>
    <t>HILDA IRENE COTA GUZMAN</t>
  </si>
  <si>
    <t>92887154554</t>
  </si>
  <si>
    <t>FOTM710719HDFLRR08</t>
  </si>
  <si>
    <t>MARIO FLORES TORRES</t>
  </si>
  <si>
    <t>10796196755</t>
  </si>
  <si>
    <t>OOML611029MDFLRT04</t>
  </si>
  <si>
    <t>LETICIA OLMOS MORALES</t>
  </si>
  <si>
    <t>18</t>
  </si>
  <si>
    <t>18796170340</t>
  </si>
  <si>
    <t>PAFA611208HDFRLL05</t>
  </si>
  <si>
    <t>ALEJANDRO PARRA FLORES</t>
  </si>
  <si>
    <t>11796149067</t>
  </si>
  <si>
    <t>VEMJ610421HDFLRS08</t>
  </si>
  <si>
    <t>JOSE VELASCO MORALES</t>
  </si>
  <si>
    <t>si</t>
  </si>
  <si>
    <t>64806235137</t>
  </si>
  <si>
    <t>BEEA620525MDFCNL08</t>
  </si>
  <si>
    <t>ALICIA BECERRIL ENRIQUEZ</t>
  </si>
  <si>
    <t>42897110328</t>
  </si>
  <si>
    <t>SIAM710129MDFLRG07</t>
  </si>
  <si>
    <t>MAGDALENA SILVA ARREOLA</t>
  </si>
  <si>
    <t>70</t>
  </si>
  <si>
    <t>70887007279</t>
  </si>
  <si>
    <t>DICE701208HDFZRR01</t>
  </si>
  <si>
    <t>ERNESTO DIAZ CORDOBA</t>
  </si>
  <si>
    <t>credito</t>
  </si>
  <si>
    <t>CEGL620602MDFRNR08</t>
  </si>
  <si>
    <t>MARIA LOURDES CERVANTES GONZALEZ</t>
  </si>
  <si>
    <t>75806208940</t>
  </si>
  <si>
    <t>OIRC621031HDFRNR02</t>
  </si>
  <si>
    <t>CARLOS ORTIZ RANGEL</t>
  </si>
  <si>
    <t>92887067269</t>
  </si>
  <si>
    <t>UIQR701001HDFRNM00</t>
  </si>
  <si>
    <t>RAMON URIBE QUINTANAR</t>
  </si>
  <si>
    <t>verificar</t>
  </si>
  <si>
    <t>63806219125</t>
  </si>
  <si>
    <t>ROCR620925MDFSSS18</t>
  </si>
  <si>
    <t>ROSA ALINA ROSADO CASTRO</t>
  </si>
  <si>
    <t>41876943238</t>
  </si>
  <si>
    <t>CAEH691003HDFRSC06</t>
  </si>
  <si>
    <t>HECTOR CARRILLO ESPINOSA</t>
  </si>
  <si>
    <t>90876943888</t>
  </si>
  <si>
    <t>HEOD690907HDFRRV03</t>
  </si>
  <si>
    <t>DAVID HERNANDEZ ORTEGA</t>
  </si>
  <si>
    <t>no</t>
  </si>
  <si>
    <t>11816327925</t>
  </si>
  <si>
    <t>AALS631029MDFZPC14</t>
  </si>
  <si>
    <t>MARIA DEL SOCORRO AZAR LOPEZ</t>
  </si>
  <si>
    <t>45876912960</t>
  </si>
  <si>
    <t>MEGH690612HDFNRR02</t>
  </si>
  <si>
    <t>HORACIO MENDOZA GARCIA</t>
  </si>
  <si>
    <t>NO</t>
  </si>
  <si>
    <t>88816312461</t>
  </si>
  <si>
    <t>CACG630126HDFBNL07</t>
  </si>
  <si>
    <t>GUILLERMO CABALLERO CANIZAL</t>
  </si>
  <si>
    <t>88816300086</t>
  </si>
  <si>
    <t>GAFJ630131HDFRRV09</t>
  </si>
  <si>
    <t>JAVIER GARCIA FRANCO</t>
  </si>
  <si>
    <t>17816306397</t>
  </si>
  <si>
    <t>HEVA630922HDFRNR01</t>
  </si>
  <si>
    <t>ARMANDO HERNANDEZ VIANDA</t>
  </si>
  <si>
    <t>17816327443</t>
  </si>
  <si>
    <t>PAOM630717HDFRRG02</t>
  </si>
  <si>
    <t>MIGUEL ANGEL PAREDES ORTIZ</t>
  </si>
  <si>
    <t>63816319048</t>
  </si>
  <si>
    <t>TORB630510MDFRSL08</t>
  </si>
  <si>
    <t>BLANCA DEL ROCIO DE LA TORRE ROSALES</t>
  </si>
  <si>
    <t>62816354948</t>
  </si>
  <si>
    <t>LAAG631029MDFZRB04</t>
  </si>
  <si>
    <t>GABRIELA VICTORIA LAZCANO ARAGON</t>
  </si>
  <si>
    <t>88816334267</t>
  </si>
  <si>
    <t>OAND640827HDFCVN06</t>
  </si>
  <si>
    <t>DANIEL OCAÑA NAVA</t>
  </si>
  <si>
    <t>76856700034</t>
  </si>
  <si>
    <t>AAGP670829MDFVRT01</t>
  </si>
  <si>
    <t>PATRICIA AVALOS GARCIA</t>
  </si>
  <si>
    <t>revisar si</t>
  </si>
  <si>
    <t>SEDA630323MMCRRM09</t>
  </si>
  <si>
    <t>AMELIA SERRANO DURAN</t>
  </si>
  <si>
    <t>40</t>
  </si>
  <si>
    <t>40816306811</t>
  </si>
  <si>
    <t>PIRG631230HDFXJR04</t>
  </si>
  <si>
    <t>GERARDO ANTONIO PIÑONES ROJAS</t>
  </si>
  <si>
    <t>NO 400</t>
  </si>
  <si>
    <t>MEGG640509HDFNNS07</t>
  </si>
  <si>
    <t>GUSTAVO MENCHACA GONZALEZ</t>
  </si>
  <si>
    <t>VISA640624MDFLLN01</t>
  </si>
  <si>
    <t>MARIA ANGELICA VILLEGAS SALAZAR</t>
  </si>
  <si>
    <t>64856722869</t>
  </si>
  <si>
    <t>CAHK670113MDFHRT05</t>
  </si>
  <si>
    <t>KATHIA ADALGISA CHAVEZ HERNANDEZ</t>
  </si>
  <si>
    <t>75826419147</t>
  </si>
  <si>
    <t>GOLG641030HDFNNR05</t>
  </si>
  <si>
    <t>GERARDO GONZALEZ LEON</t>
  </si>
  <si>
    <t>64826426971</t>
  </si>
  <si>
    <t>ROZJ640505HDFDMR00</t>
  </si>
  <si>
    <t>JORGE RODRIGUEZ ZAMORA</t>
  </si>
  <si>
    <t>89826416862</t>
  </si>
  <si>
    <t>TOEG641201HDFRSD00</t>
  </si>
  <si>
    <t>J GUADALUPE TORRES ESTRADA</t>
  </si>
  <si>
    <t>42836543100</t>
  </si>
  <si>
    <t>CATE680806HDFRRR01</t>
  </si>
  <si>
    <t>ERNESTO CARRILLO TORRES</t>
  </si>
  <si>
    <t>64836506671</t>
  </si>
  <si>
    <t>GAMB650202MDFLRL09</t>
  </si>
  <si>
    <t>BLANCA SILVIA GALICIA MORENO</t>
  </si>
  <si>
    <t>88836502471</t>
  </si>
  <si>
    <t>CEMM650722MDFCTG05</t>
  </si>
  <si>
    <t>MARIA MAGDALENA CECILIO MATIAS</t>
  </si>
  <si>
    <t>11846619010</t>
  </si>
  <si>
    <t>AEBG660908MDFRRD05</t>
  </si>
  <si>
    <t>MARIA GUADALUPE ARELLANOS BARRAGAN</t>
  </si>
  <si>
    <t>64846627137</t>
  </si>
  <si>
    <t>HERG660202MDFRMD02</t>
  </si>
  <si>
    <t>MARIA GUADALUPE HERNANDEZ RAMIREZ</t>
  </si>
  <si>
    <t>63856704844</t>
  </si>
  <si>
    <t>PIHV670608HMCXRC01</t>
  </si>
  <si>
    <t>VICENTE GERARDO PIÑA HERNANDEZ</t>
  </si>
  <si>
    <t>17846618027</t>
  </si>
  <si>
    <t>JICM660420HDFMSR07</t>
  </si>
  <si>
    <t>MARCO ANTONIO JIMENEZ CASTRO</t>
  </si>
  <si>
    <t>10796135738</t>
  </si>
  <si>
    <t>AAGL610702HDFLLS04</t>
  </si>
  <si>
    <t>JOSE LUIS ALCALA GALICIA</t>
  </si>
  <si>
    <t>10796125606</t>
  </si>
  <si>
    <t>AELE610207HDFRRD06</t>
  </si>
  <si>
    <t>EDUARDO ALBERTO ARELLANO LARA</t>
  </si>
  <si>
    <t>83846613889</t>
  </si>
  <si>
    <t>METF650707HDFNRR04</t>
  </si>
  <si>
    <t>FERMIN EDUARDO MENDEZ TRINIDAD</t>
  </si>
  <si>
    <t>17796128944</t>
  </si>
  <si>
    <t>DALF610203HMCVBL00</t>
  </si>
  <si>
    <t>FLORENTINO DAVALOS LIBRADO</t>
  </si>
  <si>
    <t>43796183697</t>
  </si>
  <si>
    <t>MEHE610603HMCDRN06</t>
  </si>
  <si>
    <t>ENRIQUE MEDINA HERNANDEZ</t>
  </si>
  <si>
    <t>75846613109</t>
  </si>
  <si>
    <t>OICF660530HDFRHR01</t>
  </si>
  <si>
    <t>FERNANDO ORTIZ CHAVEZ</t>
  </si>
  <si>
    <t>89846619388</t>
  </si>
  <si>
    <t>PARD660101HDFRDV10</t>
  </si>
  <si>
    <t>DAVID PARRA RODRIGUEZ</t>
  </si>
  <si>
    <t>11846615620</t>
  </si>
  <si>
    <t>VETG660122MDFLRL08</t>
  </si>
  <si>
    <t>GLORIA VELARDE DE LA TORRE</t>
  </si>
  <si>
    <t>15846611091</t>
  </si>
  <si>
    <t>GOBI660626HMSNLG08</t>
  </si>
  <si>
    <t>IGNACIO GONZALEZ BELLO</t>
  </si>
  <si>
    <t>AEFJ670825HDFMLS01</t>
  </si>
  <si>
    <t>JOSE AMEZQUITA FLORES</t>
  </si>
  <si>
    <t>21856704966</t>
  </si>
  <si>
    <t>BAGG670319MDFRRS01</t>
  </si>
  <si>
    <t>GISELLE BRAVO GARCIA</t>
  </si>
  <si>
    <t>62856704879</t>
  </si>
  <si>
    <t>CAGJ670912HDFSRS00</t>
  </si>
  <si>
    <t>JESUS CASPETA GARCIA</t>
  </si>
  <si>
    <t>88856719153</t>
  </si>
  <si>
    <t>COAF670129MDFRGR02</t>
  </si>
  <si>
    <t>FRANCISCA ARACELI CORTES AGUIRRE</t>
  </si>
  <si>
    <t>EAMM670926MDFSRR00</t>
  </si>
  <si>
    <t>MARINA ESTRADA MERCADO</t>
  </si>
  <si>
    <t>MOCE671202MDFNRV00</t>
  </si>
  <si>
    <t>EVA IVONNE MONTIEL CRUZ</t>
  </si>
  <si>
    <t>12796141344</t>
  </si>
  <si>
    <t>RASM611202MDFSRR05</t>
  </si>
  <si>
    <t>MARTHA AURORA DEL SOCORRO RASCON SORIA</t>
  </si>
  <si>
    <t>10796126240</t>
  </si>
  <si>
    <t>RUGJ610312HDFZRR07</t>
  </si>
  <si>
    <t>JORGE RUIZ GARCES</t>
  </si>
  <si>
    <t>64856728221</t>
  </si>
  <si>
    <t>SAMG670716MDFNLD05</t>
  </si>
  <si>
    <t>MARIA GUADALUPE SANCHEZ MALDONADO</t>
  </si>
  <si>
    <t>13856733079</t>
  </si>
  <si>
    <t>COOF671125HHGLRR09</t>
  </si>
  <si>
    <t>FERNANDO COLIN OROZCO</t>
  </si>
  <si>
    <t>64806220642</t>
  </si>
  <si>
    <t>CAGJ621008HDFRMS07</t>
  </si>
  <si>
    <t>JESUS ENRIQUE CARDENAS GEMINIANO</t>
  </si>
  <si>
    <t>15897119812</t>
  </si>
  <si>
    <t>ZACE711001HMSMRD03</t>
  </si>
  <si>
    <t>EDUARDO ZAMORA CRUZ</t>
  </si>
  <si>
    <t>AAJE681225HDFLVD00</t>
  </si>
  <si>
    <t>EDUARDO ALARCON JUVERA</t>
  </si>
  <si>
    <t>64866721034</t>
  </si>
  <si>
    <t>CUTM670125HDFRVR07</t>
  </si>
  <si>
    <t>MARCO ANTONIO CRUZ TAVERA</t>
  </si>
  <si>
    <t>54806284946</t>
  </si>
  <si>
    <t>RELL620705MDFYNT01</t>
  </si>
  <si>
    <t>MARIA LETICIA REYES LUNA</t>
  </si>
  <si>
    <t>VALIDAR</t>
  </si>
  <si>
    <t>63866704677</t>
  </si>
  <si>
    <t>PAAJ670310MDFLBS06</t>
  </si>
  <si>
    <t>MARIA DE JESUS PALACIOS ABOITES</t>
  </si>
  <si>
    <t>CICH680601HDFHNG06</t>
  </si>
  <si>
    <t>HUGO DANIEL CHINCOYA CANSECO</t>
  </si>
  <si>
    <t>64866850346</t>
  </si>
  <si>
    <t>EAQT680609MMCNJR12</t>
  </si>
  <si>
    <t>MA TRINIDAD ENGALLO QUIJADA</t>
  </si>
  <si>
    <t>10866815292</t>
  </si>
  <si>
    <t>GAJE680516HMCRCL08</t>
  </si>
  <si>
    <t>JOSE ELEAZAR GARCIA JACOBO</t>
  </si>
  <si>
    <t>42866844246</t>
  </si>
  <si>
    <t>HEBA680822MMCRMN07</t>
  </si>
  <si>
    <t>ANA ELISA HERNANDEZ BEAMONTE</t>
  </si>
  <si>
    <t>42866843560</t>
  </si>
  <si>
    <t>MABA681026HMSRCB09</t>
  </si>
  <si>
    <t>ABRAHAM MARTINEZ BECERRO</t>
  </si>
  <si>
    <t>89867008461</t>
  </si>
  <si>
    <t>LIMG700818HDFNNR08</t>
  </si>
  <si>
    <t>GERARDO LINO MANRIQUE</t>
  </si>
  <si>
    <t>20876808815</t>
  </si>
  <si>
    <t>BEOF680810HDFCLR08</t>
  </si>
  <si>
    <t>FERNANDO BECERRIL OLVERA</t>
  </si>
  <si>
    <t>11876814036</t>
  </si>
  <si>
    <t>CXCA690924MDFSSN01</t>
  </si>
  <si>
    <t>ANA LAURA CASILLAS COS</t>
  </si>
  <si>
    <t>37876807506</t>
  </si>
  <si>
    <t>GUAA690825MDFZGM04</t>
  </si>
  <si>
    <t>AMADA GUZMAN AGUILAR</t>
  </si>
  <si>
    <t>SI</t>
  </si>
  <si>
    <t>16876835295</t>
  </si>
  <si>
    <t>RULG680809HDFZPL02</t>
  </si>
  <si>
    <t>GUILLERMO RUIZ LOPEZ</t>
  </si>
  <si>
    <t>VIAB680829MDFLYT04</t>
  </si>
  <si>
    <t>BEATRIZ ELVIRA VILLASEÑOR AYALA</t>
  </si>
  <si>
    <t>16816341594</t>
  </si>
  <si>
    <t>RAGM630124HDFMMR01</t>
  </si>
  <si>
    <t>MARTIN RAMOS GOMEZ</t>
  </si>
  <si>
    <t>10816363435</t>
  </si>
  <si>
    <t>REGM630505HDFGRR06</t>
  </si>
  <si>
    <t>MARTIN ANDRES REGUEIRA GARCIA</t>
  </si>
  <si>
    <t>21876901980</t>
  </si>
  <si>
    <t>AARC691224HDFLMR07</t>
  </si>
  <si>
    <t>CARLOS ANTONIO ALVARADO ROMERO</t>
  </si>
  <si>
    <t>69</t>
  </si>
  <si>
    <t>MASM691113HDFRLN09</t>
  </si>
  <si>
    <t>JOSE MANUEL MARTINEZ SALGADO</t>
  </si>
  <si>
    <t>64826411411</t>
  </si>
  <si>
    <t>PEOF640202HDFXRL01</t>
  </si>
  <si>
    <t>JOSE FLAVIO PEÑA ORTEGA</t>
  </si>
  <si>
    <t>30876935070</t>
  </si>
  <si>
    <t>MOBJ690204HDFNRR01</t>
  </si>
  <si>
    <t>JORGE MONTESINOS BARRERA</t>
  </si>
  <si>
    <t>45876919999</t>
  </si>
  <si>
    <t>ROGG690502HDFSMB08</t>
  </si>
  <si>
    <t>GABRIEL ROSALES GAMBOA</t>
  </si>
  <si>
    <t>37876906233</t>
  </si>
  <si>
    <t>SAAJ691215HDFNLR03</t>
  </si>
  <si>
    <t>JORGE SANCHEZ ALVARADO</t>
  </si>
  <si>
    <t>si pendiente</t>
  </si>
  <si>
    <t>32876902977</t>
  </si>
  <si>
    <t>YACS690723HDFPSH04</t>
  </si>
  <si>
    <t>JOSE SHARBEL YAPUR CASTRO</t>
  </si>
  <si>
    <t>MAAF690825HMSLRR00</t>
  </si>
  <si>
    <t>FERNANDO MALACARA ARIZMENDI</t>
  </si>
  <si>
    <t>15876933951</t>
  </si>
  <si>
    <t>SACJ690716HMSLRN09</t>
  </si>
  <si>
    <t>JUAN ENRIQUE SALAZAR CORTES</t>
  </si>
  <si>
    <t>TOHS691025MMSRRL01</t>
  </si>
  <si>
    <t>SILVIA TORRES HERNANDEZ</t>
  </si>
  <si>
    <t>39886944907</t>
  </si>
  <si>
    <t>CUAL690122HDFVRS06</t>
  </si>
  <si>
    <t>LUIS GABRIEL CUEVAS ARCEO</t>
  </si>
  <si>
    <t>92886909388</t>
  </si>
  <si>
    <t>EAFR690502HDFVRB02</t>
  </si>
  <si>
    <t>ROBERTO EVARISTO FRANCO</t>
  </si>
  <si>
    <t>HECA700407HDFRSG08</t>
  </si>
  <si>
    <t>AGUSTIN RICARDO HERNANDEZ CASTAÑON</t>
  </si>
  <si>
    <t>13887010729</t>
  </si>
  <si>
    <t>IAAN700512MDFTGR05</t>
  </si>
  <si>
    <t>NORMA ELVIA DE ITA AGUILERA</t>
  </si>
  <si>
    <t>VATF700616HDFLVL08</t>
  </si>
  <si>
    <t>FILIBERTO VALENCIA TOVAR</t>
  </si>
  <si>
    <t>HEVV700514HDFRZC08</t>
  </si>
  <si>
    <t>JOSE VICTOR HERNANDEZ VAZQUEZ</t>
  </si>
  <si>
    <t>17867030680</t>
  </si>
  <si>
    <t>MECE700325HDFJRD05</t>
  </si>
  <si>
    <t>EDUARDO MEJIA CARBAJAL</t>
  </si>
  <si>
    <t>14887030592</t>
  </si>
  <si>
    <t>SACC700316HQTNRR05</t>
  </si>
  <si>
    <t>CARLOS SANCHEZ CRUZ</t>
  </si>
  <si>
    <t>92877019387</t>
  </si>
  <si>
    <t>HEVA700731HDFRRN02</t>
  </si>
  <si>
    <t>JOSE ANTONIO HERNANDEZ VARGAS</t>
  </si>
  <si>
    <t>39877028462</t>
  </si>
  <si>
    <t>MUMJ700702HDFRNL05</t>
  </si>
  <si>
    <t>JOSE JULIAN MURILLO MONTIEL</t>
  </si>
  <si>
    <t>92887077011</t>
  </si>
  <si>
    <t>NIPJ700430HMCTRV07</t>
  </si>
  <si>
    <t>JAVIER NIETO PERALTA</t>
  </si>
  <si>
    <t>17816201986</t>
  </si>
  <si>
    <t>AAGL621008HDFLRS04</t>
  </si>
  <si>
    <t>JOSE LUIS ALVA GRAJALES</t>
  </si>
  <si>
    <t>64816233403</t>
  </si>
  <si>
    <t>CAMC620430MDFRDT09</t>
  </si>
  <si>
    <t>MARIA CATALINA CARMONA MEDELLIN</t>
  </si>
  <si>
    <t>63816206690</t>
  </si>
  <si>
    <t>LEBM630715MDFNRY04</t>
  </si>
  <si>
    <t>MYRNA LEON BARRAGAN</t>
  </si>
  <si>
    <t>62887022283</t>
  </si>
  <si>
    <t>PERL700819HPLRMS05</t>
  </si>
  <si>
    <t>LUIS FERNANDO PEREZ ROMERO</t>
  </si>
  <si>
    <t>41897033993</t>
  </si>
  <si>
    <t>HERA700419MDFRJR08</t>
  </si>
  <si>
    <t>ARACELI PRAXEDIS HERRERA ROJAS</t>
  </si>
  <si>
    <t>JIRR700328HDFMDD03</t>
  </si>
  <si>
    <t>RODRIGO ALFREDO JIMENEZ RODRIGUEZ</t>
  </si>
  <si>
    <t>MICV701228MDFRRR09</t>
  </si>
  <si>
    <t>VERONICA MIRANDA CRUZ</t>
  </si>
  <si>
    <t>42897033041</t>
  </si>
  <si>
    <t>REGG700307MDFYRD05</t>
  </si>
  <si>
    <t>MARIA GUADALUPE REYES GARCIA</t>
  </si>
  <si>
    <t>SAGJ700412HDFNTN06</t>
  </si>
  <si>
    <t>JUAN MANUEL SANTOS GUTIERREZ</t>
  </si>
  <si>
    <t>data</t>
  </si>
  <si>
    <t>10816289762</t>
  </si>
  <si>
    <t>PEBS640215MDFXRC05</t>
  </si>
  <si>
    <t>SOCORRO PEÑUELAS BERISTAIN</t>
  </si>
  <si>
    <t>11796243704</t>
  </si>
  <si>
    <t>OOEJ620429HDFSSR09</t>
  </si>
  <si>
    <t>JORGE MANUEL OSCOY ESCARTIN</t>
  </si>
  <si>
    <t>39907108532</t>
  </si>
  <si>
    <t>AECA710730HDFRSR05</t>
  </si>
  <si>
    <t>ARMANDO ARREDONDO CASTILLO</t>
  </si>
  <si>
    <t>11796210679</t>
  </si>
  <si>
    <t>RUAR620111MDFBLS06</t>
  </si>
  <si>
    <t>ROSALIA RUBIO ALMONACID</t>
  </si>
  <si>
    <t>75826216410</t>
  </si>
  <si>
    <t>GOCG620723HDFMRN03</t>
  </si>
  <si>
    <t>GONZALO GOMEZ CURIEL</t>
  </si>
  <si>
    <t>75826215735</t>
  </si>
  <si>
    <t>HEBB621105MDFRCL09</t>
  </si>
  <si>
    <t>BLANCA ESTELA HERNANDEZ BECERRIL</t>
  </si>
  <si>
    <t>65856751410</t>
  </si>
  <si>
    <t>LAAG670419HPLZLB01</t>
  </si>
  <si>
    <t>GABINO LAZARO ALDAMA</t>
  </si>
  <si>
    <t>75826222749</t>
  </si>
  <si>
    <t>HEPV620120HDFRXC00</t>
  </si>
  <si>
    <t>VICTOR MANUEL HERNANDEZ PEÑA</t>
  </si>
  <si>
    <t>75826205868</t>
  </si>
  <si>
    <t>SILR620219HDFLPB04</t>
  </si>
  <si>
    <t>ROBERTO ALVARO SILVA LOPEZ</t>
  </si>
  <si>
    <t>64826218121</t>
  </si>
  <si>
    <t>MANI620524MMCRVR01</t>
  </si>
  <si>
    <t>IRMA MARTINEZ NAVARRO</t>
  </si>
  <si>
    <t>43836205690</t>
  </si>
  <si>
    <t>GOVJ620228MDFMLN06</t>
  </si>
  <si>
    <t>JUANA MARTHA GOMEZ VELAZQUEZ</t>
  </si>
  <si>
    <t>16836225819</t>
  </si>
  <si>
    <t>MEDR621227HMCNZC04</t>
  </si>
  <si>
    <t>RICARDO MENDOZA DIAZ</t>
  </si>
  <si>
    <t>11946202642</t>
  </si>
  <si>
    <t>FEML620410MDFRRR08</t>
  </si>
  <si>
    <t>LOURDES LETICIA FERRAN MARTINEZ</t>
  </si>
  <si>
    <t>37897023778</t>
  </si>
  <si>
    <t>GALJ700822MDFRNN09</t>
  </si>
  <si>
    <t>JUANA AZAYEN GARNIER LEON</t>
  </si>
  <si>
    <t>30966201268</t>
  </si>
  <si>
    <t>TIMM620203HDFBDG01</t>
  </si>
  <si>
    <t>MIGUEL ANGEL TIBURCIO MADRID</t>
  </si>
  <si>
    <t>42846202333</t>
  </si>
  <si>
    <t>AUFA620304HDFGLL00</t>
  </si>
  <si>
    <t>ALVARO AGUILAR FLORES</t>
  </si>
  <si>
    <t>75846212548</t>
  </si>
  <si>
    <t>GOTN620304HDFNJR01</t>
  </si>
  <si>
    <t>NORBERTO GONZALEZ PRIETO TEJEDA</t>
  </si>
  <si>
    <t>63846203881</t>
  </si>
  <si>
    <t>VIPE620113HDFCRM09</t>
  </si>
  <si>
    <t>EMILIO VICTORIO PEREZ</t>
  </si>
  <si>
    <t>15846208633</t>
  </si>
  <si>
    <t>AIGV620131MMSVNR08</t>
  </si>
  <si>
    <t>VIRGINIA AVILES GONZALEZ</t>
  </si>
  <si>
    <t>56</t>
  </si>
  <si>
    <t>56897154995</t>
  </si>
  <si>
    <t>HEGI710731HPLRNG09</t>
  </si>
  <si>
    <t>IGNACIO HERNANDEZ GONZALEZ</t>
  </si>
  <si>
    <t>LUUD710316MPLNGN04</t>
  </si>
  <si>
    <t>DIANA LUNA UGALDE</t>
  </si>
  <si>
    <t>45907186568</t>
  </si>
  <si>
    <t>CAPC710813HDFRRH02</t>
  </si>
  <si>
    <t>CUAUHTEMOC CARRERA PEREZ</t>
  </si>
  <si>
    <t>48</t>
  </si>
  <si>
    <t>MORV711202HPLRMC00</t>
  </si>
  <si>
    <t>VICENTE MORALES ROMERO</t>
  </si>
  <si>
    <t>62897124251</t>
  </si>
  <si>
    <t>OOGO710511HPLCNS06</t>
  </si>
  <si>
    <t>OSCAR OCOTOXTLE GONZALEZ</t>
  </si>
  <si>
    <t>90907105234</t>
  </si>
  <si>
    <t>AAVL710116MDFPLG08</t>
  </si>
  <si>
    <t>LIGIA EUGENIA APARICIO VALLEJO</t>
  </si>
  <si>
    <t>DIHR710301HDFZRC00</t>
  </si>
  <si>
    <t>RICARDO DIAZ HERRERA</t>
  </si>
  <si>
    <t>RAME710513MDFMNL09</t>
  </si>
  <si>
    <t>ELVIA RAMIREZ MENDIOLA</t>
  </si>
  <si>
    <t>RORS710528MDFMNN02</t>
  </si>
  <si>
    <t>SANDRA GUADALUPE ROMERO RANGEL</t>
  </si>
  <si>
    <t>VASF710216HDFZLR03</t>
  </si>
  <si>
    <t>FRANCISCO VAZQUEZ SILVA</t>
  </si>
  <si>
    <t>74907116169</t>
  </si>
  <si>
    <t>VIGM710930HDFCNR09</t>
  </si>
  <si>
    <t>MARCOS ISRAEL VICUÑA GONZALEZ</t>
  </si>
  <si>
    <t>14796006741</t>
  </si>
  <si>
    <t>CAMA600917MDFHRD03</t>
  </si>
  <si>
    <t>ADRIANA CHAVEZ MORENO</t>
  </si>
  <si>
    <t>17796071649</t>
  </si>
  <si>
    <t>MATA600726MDFGJN07</t>
  </si>
  <si>
    <t>ANA MARIA MAGA?A DE LA TEJERA</t>
  </si>
  <si>
    <t>17796036097</t>
  </si>
  <si>
    <t>PEJE601013HDFXMD03</t>
  </si>
  <si>
    <t>EDUARDO PEÑA JIMENEZ</t>
  </si>
  <si>
    <t>18796019471</t>
  </si>
  <si>
    <t>RORF601010HDFMGR07</t>
  </si>
  <si>
    <t>FRANCISCO MANUEL. ROMERO ROGERS</t>
  </si>
  <si>
    <t>67796025731</t>
  </si>
  <si>
    <t>VICT601015MDFLRR07</t>
  </si>
  <si>
    <t>MARIA TERESA VILLEDA CARBAJAL</t>
  </si>
  <si>
    <t>37907119319</t>
  </si>
  <si>
    <t>MACR710123MDFNLS00</t>
  </si>
  <si>
    <t>ROSA ELVIRA MANZANO COLIN</t>
  </si>
  <si>
    <t>62796024339</t>
  </si>
  <si>
    <t>IACL601224HPLSHS01</t>
  </si>
  <si>
    <t>JOSE LUIS ISLAS CHAVEZ</t>
  </si>
  <si>
    <t>64806031056</t>
  </si>
  <si>
    <t>BUPT600411MDFSXH03</t>
  </si>
  <si>
    <t>THELMA JASSIVI BUSTILLO PEÑUÑURI</t>
  </si>
  <si>
    <t>75806022937</t>
  </si>
  <si>
    <t>GITL600130MDFRLR01</t>
  </si>
  <si>
    <t>MARIA DE LOURDES GRIMALDO TELLEZ</t>
  </si>
  <si>
    <t>64806005654</t>
  </si>
  <si>
    <t>SATH600801HDFLLC00</t>
  </si>
  <si>
    <t>HECTOR SERGIO SALAS TELLEZ</t>
  </si>
  <si>
    <t>62806013298</t>
  </si>
  <si>
    <t>BEVF601012HPLRLR01</t>
  </si>
  <si>
    <t>FRANCISCO GERARDO BERNAL VILLANUEVA</t>
  </si>
  <si>
    <t>89816015450</t>
  </si>
  <si>
    <t>FOLA601215HDFLPR06</t>
  </si>
  <si>
    <t>ARTURO ADRIAN FLORES LOPEZ</t>
  </si>
  <si>
    <t>10816018351</t>
  </si>
  <si>
    <t>HELO600402MDFRNF05</t>
  </si>
  <si>
    <t>MARIA OFELIA HERNANDEZ LUNA</t>
  </si>
  <si>
    <t>88816018498</t>
  </si>
  <si>
    <t>HEVR600508MDFCLT02</t>
  </si>
  <si>
    <t>RUTH MARTHA OLIVIA HECKEL VALDES</t>
  </si>
  <si>
    <t>42816018412</t>
  </si>
  <si>
    <t>PERE600522HMCRJM05</t>
  </si>
  <si>
    <t>EMILIO PEREZ ROJAS</t>
  </si>
  <si>
    <t>10816039258</t>
  </si>
  <si>
    <t>RACI601204HMCMHS03</t>
  </si>
  <si>
    <t>ISAAC RAMOS CHAVARRIA</t>
  </si>
  <si>
    <t>90907161336</t>
  </si>
  <si>
    <t>TASJ711016HDFFGN09</t>
  </si>
  <si>
    <t>JUAN LUIS TAFOYA SEGUNDO</t>
  </si>
  <si>
    <t>14816010939</t>
  </si>
  <si>
    <t>MOMA601231HQTNNN09</t>
  </si>
  <si>
    <t>ANGEL MONTES MONTES</t>
  </si>
  <si>
    <t>14776009673</t>
  </si>
  <si>
    <t>SACA600529HDFLHR02</t>
  </si>
  <si>
    <t>ARTURO SALVADOR CHACON</t>
  </si>
  <si>
    <t>83896009624</t>
  </si>
  <si>
    <t>GACG601108HDFRRS05</t>
  </si>
  <si>
    <t>GUSTAVO GARCIA CABAÑEZ CRUZ</t>
  </si>
  <si>
    <t>45896005704</t>
  </si>
  <si>
    <t>LOTS600102HDFPRL07</t>
  </si>
  <si>
    <t>SAUL LOPEZ TORRES</t>
  </si>
  <si>
    <t>39896005723</t>
  </si>
  <si>
    <t>MUTJ601230HDFXRS08</t>
  </si>
  <si>
    <t>JESUS MUÑOZ TREJO</t>
  </si>
  <si>
    <t>90906005534</t>
  </si>
  <si>
    <t>RUDC600426MDFZBR04</t>
  </si>
  <si>
    <t>MARIA DEL CARMEN RUIZ DEBO</t>
  </si>
  <si>
    <t>92916012047</t>
  </si>
  <si>
    <t>GOMG600430HDFNLR07</t>
  </si>
  <si>
    <t>GERMAN SERGIO GONZALEZ MOLINA</t>
  </si>
  <si>
    <t>11916002873</t>
  </si>
  <si>
    <t>MANJ600624MDFRGS07</t>
  </si>
  <si>
    <t>MARIA DE JESUS MARTINEZ NOGUEZ</t>
  </si>
  <si>
    <t>19796200814</t>
  </si>
  <si>
    <t>AEHD620720HHGNNN01</t>
  </si>
  <si>
    <t>DANIEL ANGELES HINOJOSA</t>
  </si>
  <si>
    <t>75856204591</t>
  </si>
  <si>
    <t>HEPE620210HDFRMR09</t>
  </si>
  <si>
    <t>ERNESTO HERNANDEZ PIMENTEL</t>
  </si>
  <si>
    <t>16796212591</t>
  </si>
  <si>
    <t>QUCM620929HMCRMG07</t>
  </si>
  <si>
    <t>MIGUEL QUIROZ CAMACHO</t>
  </si>
  <si>
    <t>88866210946</t>
  </si>
  <si>
    <t>LEML621018HDFNXC09</t>
  </si>
  <si>
    <t>LUCAS LEON MUÑOZ</t>
  </si>
  <si>
    <t>aportaciones</t>
  </si>
  <si>
    <t>88866209096</t>
  </si>
  <si>
    <t>VERE620531MDFLDL07</t>
  </si>
  <si>
    <t>MARIA ELENA VELAZQUEZ RODRIGUEZ</t>
  </si>
  <si>
    <t>15866208224</t>
  </si>
  <si>
    <t>GISE620412MMSLNL06</t>
  </si>
  <si>
    <t>ELIZABETH GILES SANCHEZ</t>
  </si>
  <si>
    <t>37897023810</t>
  </si>
  <si>
    <t>HUGB700629MDFLRR03</t>
  </si>
  <si>
    <t>BERTHA LAURA HUELGAS GARCIA</t>
  </si>
  <si>
    <t>90886205013</t>
  </si>
  <si>
    <t>EIAM620929HDFSLG08</t>
  </si>
  <si>
    <t>MIGUEL ANGEL ESPINOSA ALFARO</t>
  </si>
  <si>
    <t>13886208449</t>
  </si>
  <si>
    <t>GXDE621227MDFXZD09</t>
  </si>
  <si>
    <t>EDITH G CANTON DIAZ</t>
  </si>
  <si>
    <t>30886209342</t>
  </si>
  <si>
    <t>MORC620202HDFRDR08</t>
  </si>
  <si>
    <t>CORNELIO MORALES RODRIGUEZ</t>
  </si>
  <si>
    <t>64826307213</t>
  </si>
  <si>
    <t>MAGA630315HPLRLR05</t>
  </si>
  <si>
    <t>ARTURO MARTINEZ GALVAN</t>
  </si>
  <si>
    <t>30897023179</t>
  </si>
  <si>
    <t>MEAP700317MDFJGT06</t>
  </si>
  <si>
    <t>PATRICIA MEJIA AGUILAR</t>
  </si>
  <si>
    <t>89836317092</t>
  </si>
  <si>
    <t>KAPB630914MDFNRR03</t>
  </si>
  <si>
    <t>BERTIL KNAPE PEREZ</t>
  </si>
  <si>
    <t>17836302897</t>
  </si>
  <si>
    <t>MEVN631206HDFNLC06</t>
  </si>
  <si>
    <t>NICOLAS MENDOZA VILLAMAR</t>
  </si>
  <si>
    <t>63836307254</t>
  </si>
  <si>
    <t>VADG631223HDFLGL03</t>
  </si>
  <si>
    <t>GILBERTO JAVIER VALERO DEGOLLADO</t>
  </si>
  <si>
    <t>75836312290</t>
  </si>
  <si>
    <t>GAJF630920HPLRRS08</t>
  </si>
  <si>
    <t>JOSE FAUSTO HECTOR GARCIA JUAREZ</t>
  </si>
  <si>
    <t>37897033702</t>
  </si>
  <si>
    <t>RADE700217HDFMRD07</t>
  </si>
  <si>
    <t>EDGAR ALEJANDRO RAMIREZ DORANTES</t>
  </si>
  <si>
    <t>88806303884</t>
  </si>
  <si>
    <t>PECC620930HDFRXR06</t>
  </si>
  <si>
    <t>CARLOS PEREZ CAÑEDO</t>
  </si>
  <si>
    <t>64806338352</t>
  </si>
  <si>
    <t>ZAFF630902HDFVRR04</t>
  </si>
  <si>
    <t>FRANCISCO JAVIER ZAVALA FARIAS</t>
  </si>
  <si>
    <t>17846322257</t>
  </si>
  <si>
    <t>AAAJ631020HDFRRQ00</t>
  </si>
  <si>
    <t>JOSE JOAQUIN ARAIZA ARMAS</t>
  </si>
  <si>
    <t>42846308700</t>
  </si>
  <si>
    <t>BAGJ631018HDFRNN06</t>
  </si>
  <si>
    <t>JUAN CARLOS BARRERA GONZALEZ</t>
  </si>
  <si>
    <t>54846345129</t>
  </si>
  <si>
    <t>LAHJ630309MDFNRS07</t>
  </si>
  <si>
    <t>JOSEFINA ALEJANDRA LANDA HERNANDEZ</t>
  </si>
  <si>
    <t>69886903827</t>
  </si>
  <si>
    <t>CEIS690823HDFRZL03</t>
  </si>
  <si>
    <t>SAUL ELEAZAR CERVANTES IZQUIERDO</t>
  </si>
  <si>
    <t>89846310442</t>
  </si>
  <si>
    <t>SEAI630630MDFRGR06</t>
  </si>
  <si>
    <t>IRMA ROCIO SERRANO AGOSTO</t>
  </si>
  <si>
    <t>17846305971</t>
  </si>
  <si>
    <t>JIVE630422HMCMZN00</t>
  </si>
  <si>
    <t>ENRIQUE HUMBERTO JIMENEZ VAZQUEZ</t>
  </si>
  <si>
    <t>15856310378</t>
  </si>
  <si>
    <t>RASA630512MMSMLN17</t>
  </si>
  <si>
    <t>ANA MARIA INES RAMIREZ SALAS</t>
  </si>
  <si>
    <t>42866303797</t>
  </si>
  <si>
    <t>AIML630902HDFVNS01</t>
  </si>
  <si>
    <t>JOSE LUIS AVILA MONROY</t>
  </si>
  <si>
    <t>52</t>
  </si>
  <si>
    <t>52866305304</t>
  </si>
  <si>
    <t>SOLA630311HDFLLR02</t>
  </si>
  <si>
    <t>ARMANDO SOLIS LEAL</t>
  </si>
  <si>
    <t>15866311457</t>
  </si>
  <si>
    <t>CARR630628MMCSMS03</t>
  </si>
  <si>
    <t>MARIA DEL ROSIO CASTRO ROMERO</t>
  </si>
  <si>
    <t>64866316389</t>
  </si>
  <si>
    <t>VEGG630227MMCGND09</t>
  </si>
  <si>
    <t>GUADALUPE VEGA GONZALEZ</t>
  </si>
  <si>
    <t>82886975679</t>
  </si>
  <si>
    <t>GOSE690622HDFNND05</t>
  </si>
  <si>
    <t>EDUARDO JULIAN GONZALEZ SANCHEZ</t>
  </si>
  <si>
    <t>12886993695</t>
  </si>
  <si>
    <t>HEAJ690628HDFRRR09</t>
  </si>
  <si>
    <t>JORGE LUIS HERNANDEZ ARROYO</t>
  </si>
  <si>
    <t>89806338490</t>
  </si>
  <si>
    <t>AUMF650606HMCNNL05</t>
  </si>
  <si>
    <t>FELIPE ANGUIANO MONTIEL</t>
  </si>
  <si>
    <t>45876349130</t>
  </si>
  <si>
    <t>FORF630729HDFLDS00</t>
  </si>
  <si>
    <t>FAUSTINO GERARDO FLORES RODRIGUEZ</t>
  </si>
  <si>
    <t>42876314115</t>
  </si>
  <si>
    <t>ROMP630320MDFDRL06</t>
  </si>
  <si>
    <t>MARIA DEL PILAR RODRIGUEZ MIRELES</t>
  </si>
  <si>
    <t>62876320003</t>
  </si>
  <si>
    <t>LOMJ630318HPLPDS09</t>
  </si>
  <si>
    <t>JOSE LOPEZ MADRID</t>
  </si>
  <si>
    <t>12886920649</t>
  </si>
  <si>
    <t>MEBJ691203MDFNDD00</t>
  </si>
  <si>
    <t>JUDITH ADELINA MENDEZ BEDOLLA</t>
  </si>
  <si>
    <t>24886325711</t>
  </si>
  <si>
    <t>LOBJ630304HMCZNL07</t>
  </si>
  <si>
    <t>JOEL JULIAN LOZANO BENITEZ</t>
  </si>
  <si>
    <t>62886317411</t>
  </si>
  <si>
    <t>SAHM630628HPLNRG06</t>
  </si>
  <si>
    <t>MIGUEL ANGEL SANCHEZ HERNANDEZ</t>
  </si>
  <si>
    <t>62806304911</t>
  </si>
  <si>
    <t>HEGJ631209HPLRNN02</t>
  </si>
  <si>
    <t>JUAN HERNANDEZ GONZALEZ</t>
  </si>
  <si>
    <t>45906331389</t>
  </si>
  <si>
    <t>LONE630712MDFPSL05</t>
  </si>
  <si>
    <t>MARIA ELENA HARUMY LOPEZ NASHIKI</t>
  </si>
  <si>
    <t>15906310857</t>
  </si>
  <si>
    <t>TERO630402MMSLNF08</t>
  </si>
  <si>
    <t>OFELIA TELLES RENDON</t>
  </si>
  <si>
    <t>64836403051</t>
  </si>
  <si>
    <t>COCE640428MDFLBN00</t>
  </si>
  <si>
    <t>MARIA ENRIQUETA COLIN CABRERA</t>
  </si>
  <si>
    <t>63836408854</t>
  </si>
  <si>
    <t>GOVA641215HDFNLR00</t>
  </si>
  <si>
    <t>ARTURO GONZALEZ VOLCAN</t>
  </si>
  <si>
    <t>DATA</t>
  </si>
  <si>
    <t>17836420681</t>
  </si>
  <si>
    <t>ROZJ641210HDFQVL15</t>
  </si>
  <si>
    <t>JULIO EDGAR ROQUE ZAVALETA</t>
  </si>
  <si>
    <t>13836409402</t>
  </si>
  <si>
    <t>BEAB641008MHGNVT05</t>
  </si>
  <si>
    <t>BEATRIZ BENITEZ AVENDAÑO</t>
  </si>
  <si>
    <t>89846428343</t>
  </si>
  <si>
    <t>JILP641016MMCMRL07</t>
  </si>
  <si>
    <t>PAULA JIMENEZ LARA</t>
  </si>
  <si>
    <t>64806402810</t>
  </si>
  <si>
    <t>JAGR640107MDFRLS04</t>
  </si>
  <si>
    <t>ROSA ARACELI JARAMILLO GALAN</t>
  </si>
  <si>
    <t>10816458300</t>
  </si>
  <si>
    <t>CAMJ641115HDFHRR05</t>
  </si>
  <si>
    <t>JORGE CHAVEZ MARTINEZ</t>
  </si>
  <si>
    <t>10816443443</t>
  </si>
  <si>
    <t>MUPJ641230HDFXZR01</t>
  </si>
  <si>
    <t>JORGE MU?OZ POZOS</t>
  </si>
  <si>
    <t>39936408762</t>
  </si>
  <si>
    <t>AUVM640729MDFGZR02</t>
  </si>
  <si>
    <t>MARTHA BEATRIZ AGUILAR VAZQUEZ</t>
  </si>
  <si>
    <t>30946403307</t>
  </si>
  <si>
    <t>MOPJ641114HDFNDR05</t>
  </si>
  <si>
    <t>JORGE FRANCISCO MONTEJO PEDRERO</t>
  </si>
  <si>
    <t>45946402844</t>
  </si>
  <si>
    <t>OEAJ640123MDFRLL09</t>
  </si>
  <si>
    <t>JULIA PATRICIA ORTEGA ALVARADO</t>
  </si>
  <si>
    <t>42856402765</t>
  </si>
  <si>
    <t>BAAG650815HDFRVR01</t>
  </si>
  <si>
    <t>GERMAN BARAJAS AVILES</t>
  </si>
  <si>
    <t>10856400816</t>
  </si>
  <si>
    <t>GARJ640217HDFRMS06</t>
  </si>
  <si>
    <t>JESUS DEMETRIO GARCIA ROMERO</t>
  </si>
  <si>
    <t>16856421629</t>
  </si>
  <si>
    <t>AOUS640201HMCLRP00</t>
  </si>
  <si>
    <t>SIPRIANO ALCOCER URBINA</t>
  </si>
  <si>
    <t>11886307526</t>
  </si>
  <si>
    <t>GAMS630629HDFRRR02</t>
  </si>
  <si>
    <t>SERGIO GARCIA MORENO</t>
  </si>
  <si>
    <t>19866405590</t>
  </si>
  <si>
    <t>GAGE640901HDFRTM09</t>
  </si>
  <si>
    <t>EMILIO GONZALO GRANJA GOUT</t>
  </si>
  <si>
    <t>20866401969</t>
  </si>
  <si>
    <t>REES640804HDFYSR07</t>
  </si>
  <si>
    <t>SERGIO REYES ESQUIVEL</t>
  </si>
  <si>
    <t>89866417606</t>
  </si>
  <si>
    <t>CATJ641109HMCSRL07</t>
  </si>
  <si>
    <t>JULIO CASTILLO TREJO</t>
  </si>
  <si>
    <t>16816417766</t>
  </si>
  <si>
    <t>VEMS641022HMCNRL01</t>
  </si>
  <si>
    <t>SALOMON VENCES MARTINEZ</t>
  </si>
  <si>
    <t>39886410594</t>
  </si>
  <si>
    <t>FAFE641107HDFJNR00</t>
  </si>
  <si>
    <t>ERNESTO FAJARDO FUENTES</t>
  </si>
  <si>
    <t>11886403093</t>
  </si>
  <si>
    <t>RILR641207HDFVRL09</t>
  </si>
  <si>
    <t>RAUL RIVERA LARA</t>
  </si>
  <si>
    <t>49886417010</t>
  </si>
  <si>
    <t>ZOAM640921HDFRBG04</t>
  </si>
  <si>
    <t>MIGUEL ANTONIO ZORRILLA ABASCAL</t>
  </si>
  <si>
    <t>15806401061</t>
  </si>
  <si>
    <t>LOBJ640811HMSPHN02</t>
  </si>
  <si>
    <t>JUAN LOPEZ BAHENA</t>
  </si>
  <si>
    <t>14886403998</t>
  </si>
  <si>
    <t>COOT641202MQTLRR05</t>
  </si>
  <si>
    <t>MA. TERESA COLIN ORTEGA</t>
  </si>
  <si>
    <t>49887062500</t>
  </si>
  <si>
    <t>PAMM700523HMCCNG08</t>
  </si>
  <si>
    <t>MIGUEL ANGEL PACHECO MONTAÑO</t>
  </si>
  <si>
    <t>96887044293</t>
  </si>
  <si>
    <t>ROGJ701105HMCSRN06</t>
  </si>
  <si>
    <t>JUAN DE LA ROSA GARCIA</t>
  </si>
  <si>
    <t>45877042007</t>
  </si>
  <si>
    <t>GAPJ701123HDFRRN05</t>
  </si>
  <si>
    <t>JUAN CARLOS GARCIA PEREZ</t>
  </si>
  <si>
    <t>65877108517</t>
  </si>
  <si>
    <t>CECV710607MDFLRR06</t>
  </si>
  <si>
    <t>VERONICA CLEMENTE CERVANTES</t>
  </si>
  <si>
    <t>69877103254</t>
  </si>
  <si>
    <t>FECG710410MDFRHL07</t>
  </si>
  <si>
    <t>GLORIA FERRUZCA CHICA</t>
  </si>
  <si>
    <t>45877107818</t>
  </si>
  <si>
    <t>GOVF711003HDFNZR00</t>
  </si>
  <si>
    <t>FRANCISCO GONZALEZ VAZQUEZ</t>
  </si>
  <si>
    <t>41877124283</t>
  </si>
  <si>
    <t>MACS710330HDFRLL09</t>
  </si>
  <si>
    <t>SALVADOR MARTINEZ CELESTINO</t>
  </si>
  <si>
    <t>50887120256</t>
  </si>
  <si>
    <t>AAMB730822MDFTRR07</t>
  </si>
  <si>
    <t>BERENICE MARCELA ATAYDE MARTINEZ</t>
  </si>
  <si>
    <t>41897146928</t>
  </si>
  <si>
    <t>AEVA710613MDFLLN01</t>
  </si>
  <si>
    <t>MA. ANTONIA ALMENDAREZ VALTIERRA</t>
  </si>
  <si>
    <t>42897141828</t>
  </si>
  <si>
    <t>BACN710829MDFSVM09</t>
  </si>
  <si>
    <t>NOEMI BASILIO CUEVAS</t>
  </si>
  <si>
    <t>45897100967</t>
  </si>
  <si>
    <t>CAGE711228MDFHRD08</t>
  </si>
  <si>
    <t>EDITH CHAVARRIA GARAY</t>
  </si>
  <si>
    <t>75866700380</t>
  </si>
  <si>
    <t>RAHF670505HDFMRR01</t>
  </si>
  <si>
    <t>FERNANDO JAVIER RAMIREZ HERNANDEZ</t>
  </si>
  <si>
    <t>28897118783</t>
  </si>
  <si>
    <t>DIIM710921MDFZBY07</t>
  </si>
  <si>
    <t>MAYRA EDITH DIAZ IBARRA</t>
  </si>
  <si>
    <t>13897150978</t>
  </si>
  <si>
    <t>AAJO711011MHGBML02</t>
  </si>
  <si>
    <t>OLGA MARIA ABAD JAIME</t>
  </si>
  <si>
    <t>13897132307</t>
  </si>
  <si>
    <t>AICN710328MHGRBR02</t>
  </si>
  <si>
    <t>NORMA ANGELICA ARIAS CABESTANY</t>
  </si>
  <si>
    <t>94897117654</t>
  </si>
  <si>
    <t>EIRG711224HMCLZS05</t>
  </si>
  <si>
    <t>GASTON DELFINO ELIZALDE RUIZ</t>
  </si>
  <si>
    <t>39897132732</t>
  </si>
  <si>
    <t>RECE740708MMCYNR04</t>
  </si>
  <si>
    <t>ERIKA REYES CONTRERAS</t>
  </si>
  <si>
    <t>15897142921</t>
  </si>
  <si>
    <t>BUFB711129MMSSLL09</t>
  </si>
  <si>
    <t>BLANCA NIEVES BUSTOS FLORES</t>
  </si>
  <si>
    <t>15897130967</t>
  </si>
  <si>
    <t>CAME710901HMSRRS00</t>
  </si>
  <si>
    <t>JOSE ESTEBAN CARDOSO MURGA</t>
  </si>
  <si>
    <t>15897128490</t>
  </si>
  <si>
    <t>GAGM710312HMSRTN19</t>
  </si>
  <si>
    <t>MANUEL GARCIA GUTIERREZ</t>
  </si>
  <si>
    <t>54877168077</t>
  </si>
  <si>
    <t>OOSJ710713HDFRLL07</t>
  </si>
  <si>
    <t>JOEL OROZCO SALGADO</t>
  </si>
  <si>
    <t>45887161011</t>
  </si>
  <si>
    <t>OEMA710208HDFRNR02</t>
  </si>
  <si>
    <t>ARTURO ORTEGA MONTES DE OCA</t>
  </si>
  <si>
    <t>37926009293</t>
  </si>
  <si>
    <t>RURN680115MDFZYR01</t>
  </si>
  <si>
    <t>NORMA BEATRIZ RUIZ REYES</t>
  </si>
  <si>
    <t>63856204993</t>
  </si>
  <si>
    <t>ROMM620924MDFCGR09</t>
  </si>
  <si>
    <t>MARIA DE LAS MERCEDES ROCHA MIGONI</t>
  </si>
  <si>
    <t>49916230649</t>
  </si>
  <si>
    <t>VAJA620727HMCZMR06</t>
  </si>
  <si>
    <t>AURELIO VAZQUEZ JIMENEZ</t>
  </si>
  <si>
    <t>64866203975</t>
  </si>
  <si>
    <t>FEHS620717MDFRRR02</t>
  </si>
  <si>
    <t>SARA ALEJANDRA FERRER HERNANDEZ</t>
  </si>
  <si>
    <t>64866212075</t>
  </si>
  <si>
    <t>GUMA620604HDFTLN01</t>
  </si>
  <si>
    <t>ANGEL GUTIERREZ MALDONADO</t>
  </si>
  <si>
    <t>89866212478</t>
  </si>
  <si>
    <t>LALP620116HDFLNB04</t>
  </si>
  <si>
    <t>PABLO ENRIQUE DE LA LLAVE DE LEON</t>
  </si>
  <si>
    <t>62866213341</t>
  </si>
  <si>
    <t>MACE620907HPLZHR04</t>
  </si>
  <si>
    <t>ERNESTO MAZATLE CHAVEZ</t>
  </si>
  <si>
    <t>45876225496</t>
  </si>
  <si>
    <t>HECJ620216HDFRVL05</t>
  </si>
  <si>
    <t>JOEL HERNANDEZ COVARRUBIAS</t>
  </si>
  <si>
    <t>45886261705</t>
  </si>
  <si>
    <t>FOMA620711HDFLRN04</t>
  </si>
  <si>
    <t>JOSE ANTONIO FLORES MERCADO</t>
  </si>
  <si>
    <t>62786217547</t>
  </si>
  <si>
    <t>ROXA620316HPLDXB02</t>
  </si>
  <si>
    <t>ABRAHAM FELIPE RODRIGUEZ</t>
  </si>
  <si>
    <t>62886210947</t>
  </si>
  <si>
    <t>COAC620807MPLNLR01</t>
  </si>
  <si>
    <t>MARIA DEL CORAL CONTRERAS ALARID</t>
  </si>
  <si>
    <t>63856602204</t>
  </si>
  <si>
    <t>SAML660725HDFNRS06</t>
  </si>
  <si>
    <t>JOSE LUIS SANCHEZ MARTINEZ</t>
  </si>
  <si>
    <t>30906206880</t>
  </si>
  <si>
    <t>MERR620709HDFNMF05</t>
  </si>
  <si>
    <t>RAFAEL MENDEZ RAMIREZ</t>
  </si>
  <si>
    <t>61926203904</t>
  </si>
  <si>
    <t>SASA620724HTLNNN03</t>
  </si>
  <si>
    <t>ANTONIO SANCHEZ SANCHEZ</t>
  </si>
  <si>
    <t>42826307037</t>
  </si>
  <si>
    <t>TOPA630429MDFRRR08</t>
  </si>
  <si>
    <t>AUREA CATALINA TORRES PEREZ</t>
  </si>
  <si>
    <t>10826378654</t>
  </si>
  <si>
    <t>PAGM631209HMCCLN03</t>
  </si>
  <si>
    <t>MANUEL PACHECO GALVAN</t>
  </si>
  <si>
    <t>10846807609</t>
  </si>
  <si>
    <t>GOPS690103HDFNRL00</t>
  </si>
  <si>
    <t>SALVADOR GONZALEZ PAREDES</t>
  </si>
  <si>
    <t>88826318946</t>
  </si>
  <si>
    <t>SUGC630221HMCRNR03</t>
  </si>
  <si>
    <t>CARLOS MARTIN SUAREZ GONZALEZ</t>
  </si>
  <si>
    <t>64836313623</t>
  </si>
  <si>
    <t>AATP630625HDFLRR08</t>
  </si>
  <si>
    <t>PROSPERO ALVARADO TORRES</t>
  </si>
  <si>
    <t>11836306487</t>
  </si>
  <si>
    <t>LOIA630408MDFPBL06</t>
  </si>
  <si>
    <t>ALBERTA LOPEZ IBEL</t>
  </si>
  <si>
    <t>88836300694</t>
  </si>
  <si>
    <t>ROFL630510HDFSLS05</t>
  </si>
  <si>
    <t>LUIS MARTIN ROSETE FLORES</t>
  </si>
  <si>
    <t>75806315463</t>
  </si>
  <si>
    <t>CUGC630618MDFSTR04</t>
  </si>
  <si>
    <t>MARIA DEL CARMEN CUESTA GUTIERREZ</t>
  </si>
  <si>
    <t>49856858722</t>
  </si>
  <si>
    <t>RODJ691211HDFBZN09</t>
  </si>
  <si>
    <t>JUAN ARMANDO ROBLEDO DIAZ</t>
  </si>
  <si>
    <t>75806310035</t>
  </si>
  <si>
    <t>HULJ630218HDFRMS07</t>
  </si>
  <si>
    <t>JESUS HURTADO LIMA</t>
  </si>
  <si>
    <t>75806308443</t>
  </si>
  <si>
    <t>ROXN630205MDFMXR05</t>
  </si>
  <si>
    <t>NORMA YOLANDA ROMAN</t>
  </si>
  <si>
    <t>63806308548</t>
  </si>
  <si>
    <t>VISA630819HDFLNR04</t>
  </si>
  <si>
    <t>ARTURO VILLASEÑOR SENDEJAS</t>
  </si>
  <si>
    <t>89846318858</t>
  </si>
  <si>
    <t>HIHJ630206HDFGRS06</t>
  </si>
  <si>
    <t>JOSE HIGUERA HERNANDEZ</t>
  </si>
  <si>
    <t>64846300701</t>
  </si>
  <si>
    <t>ROMN630605MDFJSR08</t>
  </si>
  <si>
    <t>NORMA ADRIANA ROJAS MOSRI</t>
  </si>
  <si>
    <t>89846312323</t>
  </si>
  <si>
    <t>PERJ630423HMCRMR03</t>
  </si>
  <si>
    <t>JORGE PEREZ ROMERO</t>
  </si>
  <si>
    <t>30936305470</t>
  </si>
  <si>
    <t>LEJA631216HDFLSR07</t>
  </si>
  <si>
    <t>JOSE ARTURO LEAL JASSO</t>
  </si>
  <si>
    <t>12936302046</t>
  </si>
  <si>
    <t>TORA631228MDFVMM07</t>
  </si>
  <si>
    <t>AMAYALI TOVAR ROMERO</t>
  </si>
  <si>
    <t>31</t>
  </si>
  <si>
    <t>31966301009</t>
  </si>
  <si>
    <t>LOSL630310HDFPNN04</t>
  </si>
  <si>
    <t>LEONARDO LOPEZ SANDOVAL</t>
  </si>
  <si>
    <t>82846300265</t>
  </si>
  <si>
    <t>TULH630226HPLRPC09</t>
  </si>
  <si>
    <t>HECTOR MANUEL TRUJEQUE LOPEZ</t>
  </si>
  <si>
    <t>17856302660</t>
  </si>
  <si>
    <t>AAVP631016HDFLRB02</t>
  </si>
  <si>
    <t>PABLO ALFONSO ALAMAN VARGAS</t>
  </si>
  <si>
    <t>84856304146</t>
  </si>
  <si>
    <t>AOBF630430HDFLRR09</t>
  </si>
  <si>
    <t>FRANCISCO JAVIER ALCOCER BARBA</t>
  </si>
  <si>
    <t>75856305448</t>
  </si>
  <si>
    <t>FOFF630126HDFLGR02</t>
  </si>
  <si>
    <t>FERNANDO ALFONSO FLORES FIGUEROA</t>
  </si>
  <si>
    <t>51856304525</t>
  </si>
  <si>
    <t>GACJ630423HDFRSR12</t>
  </si>
  <si>
    <t>JORGE ANTONIO GARDUÑO CASTILLEJA</t>
  </si>
  <si>
    <t>17856307214</t>
  </si>
  <si>
    <t>GADA630128HDFRZD08</t>
  </si>
  <si>
    <t>ADRIAN GARCIA DIAZ</t>
  </si>
  <si>
    <t>63856305915</t>
  </si>
  <si>
    <t>VAGR630214HDFLRC07</t>
  </si>
  <si>
    <t>RICARDO MANUEL DE JESUS VALDERRAMA GARCIA</t>
  </si>
  <si>
    <t>11796085188</t>
  </si>
  <si>
    <t>VIAR610909MDFLRB04</t>
  </si>
  <si>
    <t>REBECA VILLEGAS ARENAS</t>
  </si>
  <si>
    <t>92946002406</t>
  </si>
  <si>
    <t>AATB600617MDFRJT09</t>
  </si>
  <si>
    <t>BEATRIZ ARMAS TEJEDA</t>
  </si>
  <si>
    <t>16946000490</t>
  </si>
  <si>
    <t>ROPN601007MDFJRR03</t>
  </si>
  <si>
    <t>MARIA NORMA ROJAS PEREZ</t>
  </si>
  <si>
    <t>13936000580</t>
  </si>
  <si>
    <t>BAHA600505MHGXRN04</t>
  </si>
  <si>
    <t>MARIA DE LOS ANGELES BAÑOS HERNANDEZ</t>
  </si>
  <si>
    <t>64836000634</t>
  </si>
  <si>
    <t>ROVF601025HDFMRR00</t>
  </si>
  <si>
    <t>FERMIN ADRIAN ROMERO VARGAS</t>
  </si>
  <si>
    <t>13836003155</t>
  </si>
  <si>
    <t>MOPC601014HHGDCR03</t>
  </si>
  <si>
    <t>CARLOS OCTAVIO MOEDANO PACHECO</t>
  </si>
  <si>
    <t>13836003023</t>
  </si>
  <si>
    <t>RECN600910HHGYRC04</t>
  </si>
  <si>
    <t>NICOLAS REYES CRUZ</t>
  </si>
  <si>
    <t>75836009904</t>
  </si>
  <si>
    <t>AAMM600608HMSLTR03</t>
  </si>
  <si>
    <t>MAURICIO ALVAREZ MATA</t>
  </si>
  <si>
    <t>62836003012</t>
  </si>
  <si>
    <t>MEBM601111HTLJRR01</t>
  </si>
  <si>
    <t>JOSE MARTIN EULALIO MEJIA BURGOS</t>
  </si>
  <si>
    <t>10846004892</t>
  </si>
  <si>
    <t>REVF600309HDFNLR03</t>
  </si>
  <si>
    <t>FERNANDO RENDON VELAZQUEZ</t>
  </si>
  <si>
    <t>89846000522</t>
  </si>
  <si>
    <t>COTA601001HPLRVN03</t>
  </si>
  <si>
    <t>ANGEL CORTEZ TOVON</t>
  </si>
  <si>
    <t>17856002435</t>
  </si>
  <si>
    <t>HEML601112HDFRDP07</t>
  </si>
  <si>
    <t>LEOPOLDO HERNANDEZ MEDINA</t>
  </si>
  <si>
    <t>64866010586</t>
  </si>
  <si>
    <t>MAOA600208HDFRCR07</t>
  </si>
  <si>
    <t>ARMANDO MARIN OCAMPO</t>
  </si>
  <si>
    <t>62906005376</t>
  </si>
  <si>
    <t>MOHA600714MPLRRR00</t>
  </si>
  <si>
    <t>ARACELI MORALES HERNANDEZ</t>
  </si>
  <si>
    <t>39876002872</t>
  </si>
  <si>
    <t>AUGM600929HDFGXG02</t>
  </si>
  <si>
    <t>MIGUEL AGUILAR GUIA</t>
  </si>
  <si>
    <t>45886061147</t>
  </si>
  <si>
    <t>VICA601012HDFLRR04</t>
  </si>
  <si>
    <t>ARTURO VILLASANA CERON</t>
  </si>
  <si>
    <t>64806109423</t>
  </si>
  <si>
    <t>AAVP611206HDFLRB06</t>
  </si>
  <si>
    <t>PABLO ALVARADO VARGAS</t>
  </si>
  <si>
    <t>64806140030</t>
  </si>
  <si>
    <t>BEGJ611010MDFNTS05</t>
  </si>
  <si>
    <t>MARIA DE JESUS ADRIANA BENITEZ GUITRON</t>
  </si>
  <si>
    <t>42806116325</t>
  </si>
  <si>
    <t>CASP611108MDFBTT06</t>
  </si>
  <si>
    <t>PATRICIA CABALLERO SOTELO</t>
  </si>
  <si>
    <t>17806125419</t>
  </si>
  <si>
    <t>CERF610807HDFRSR08</t>
  </si>
  <si>
    <t>FRANCISCO JAVIER CERVANTES DE LA ROSA</t>
  </si>
  <si>
    <t>75806102622</t>
  </si>
  <si>
    <t>DAAD610220HDFVRV07</t>
  </si>
  <si>
    <t>DAVID DAVILA ARELLANO</t>
  </si>
  <si>
    <t>64806119059</t>
  </si>
  <si>
    <t>FOMF610202HDFLRL04</t>
  </si>
  <si>
    <t>FELIPE DE JESUS FLORES MORENO</t>
  </si>
  <si>
    <t>63806124812</t>
  </si>
  <si>
    <t>GADJ610726HDFRZS03</t>
  </si>
  <si>
    <t>JESUS GARCIA DIAZ</t>
  </si>
  <si>
    <t>11806120264</t>
  </si>
  <si>
    <t>GAFG610514MDFRLR09</t>
  </si>
  <si>
    <t>GRACIELA GARCIA FLORES</t>
  </si>
  <si>
    <t>89806111087</t>
  </si>
  <si>
    <t>GAMS610626HDFRRL06</t>
  </si>
  <si>
    <t>SILVESTRE GARCIA MARTINEZ</t>
  </si>
  <si>
    <t>42806149581</t>
  </si>
  <si>
    <t>GOHA611128HDFMRN05</t>
  </si>
  <si>
    <t>JOSE ANDRES GOMEZ HERNANDEZ</t>
  </si>
  <si>
    <t>10816259724</t>
  </si>
  <si>
    <t>BAAM620823HDFCLR02</t>
  </si>
  <si>
    <t>MAURICIO BACARLETT ALVAREZ</t>
  </si>
  <si>
    <t>17806108332</t>
  </si>
  <si>
    <t>HEHC611001MDFRRL04</t>
  </si>
  <si>
    <t>MARIA CELINA HERNANDEZ HURTADO</t>
  </si>
  <si>
    <t>64806134595</t>
  </si>
  <si>
    <t>LASV611214HDFNNC01</t>
  </si>
  <si>
    <t>VICTOR LANGO SANTA ANA</t>
  </si>
  <si>
    <t>19806134516</t>
  </si>
  <si>
    <t>MAAR610917HDFRGD05</t>
  </si>
  <si>
    <t>RODOLFO ARTURO MARTINEZ AGUIRRE</t>
  </si>
  <si>
    <t>64816217604</t>
  </si>
  <si>
    <t>CARM611211HDFRMN02</t>
  </si>
  <si>
    <t>JOSE MANUEL CARDOSO ROMERO</t>
  </si>
  <si>
    <t>42806170306</t>
  </si>
  <si>
    <t>PEFM611228MDFXLR06</t>
  </si>
  <si>
    <t>MARGARITA PE?A FLORES</t>
  </si>
  <si>
    <t>62806119459</t>
  </si>
  <si>
    <t>ROCE610725MDFSML07</t>
  </si>
  <si>
    <t>MARIA ELENA ROSETE CAMPOS</t>
  </si>
  <si>
    <t>42806128387</t>
  </si>
  <si>
    <t>ROLS611109HDFDPL00</t>
  </si>
  <si>
    <t>SAUL RODRIGUEZ LOPEZ</t>
  </si>
  <si>
    <t>64806130759</t>
  </si>
  <si>
    <t>SADG610607HDFNMR00</t>
  </si>
  <si>
    <t>GERARDO EMILIO SANTANA DOMINGUEZ</t>
  </si>
  <si>
    <t>75806115178</t>
  </si>
  <si>
    <t>CAHJ610422HHGSRM04</t>
  </si>
  <si>
    <t>JAIME CASTELAN HERNANDEZ</t>
  </si>
  <si>
    <t>19806127759</t>
  </si>
  <si>
    <t>GOPM610106HHGMRL03</t>
  </si>
  <si>
    <t>MELCHOR GOMEZ PEREZ</t>
  </si>
  <si>
    <t>75816204343</t>
  </si>
  <si>
    <t>LOIJ620101HDFPGN04</t>
  </si>
  <si>
    <t>JUAN CARLOS LOPEZ IGLESIAS</t>
  </si>
  <si>
    <t>89806126051</t>
  </si>
  <si>
    <t>SEGM610415HHGRRR01</t>
  </si>
  <si>
    <t>MARCO ANTONIO SERVIN GARCIA</t>
  </si>
  <si>
    <t>19806122685</t>
  </si>
  <si>
    <t>LOXA611010HMCVXD07</t>
  </si>
  <si>
    <t>ADAN LOVERA</t>
  </si>
  <si>
    <t>10806149802</t>
  </si>
  <si>
    <t>ROMJ610131HMCSRN09</t>
  </si>
  <si>
    <t>JUAN CARLOS ROSALES MORALES</t>
  </si>
  <si>
    <t>15806101893</t>
  </si>
  <si>
    <t>AACA611020HMSLSR00</t>
  </si>
  <si>
    <t>AURELIANO ALVAREZ CASALES</t>
  </si>
  <si>
    <t>62806142212</t>
  </si>
  <si>
    <t>MERA611211HPLNDR03</t>
  </si>
  <si>
    <t>ARNULFO MENDIETA RODRIGUEZ</t>
  </si>
  <si>
    <t>64826336592</t>
  </si>
  <si>
    <t>CIMO630930MDFSYL04</t>
  </si>
  <si>
    <t>OLIMPIA CISNEROS MOYSEN</t>
  </si>
  <si>
    <t>42806137065</t>
  </si>
  <si>
    <t>CATJ611017HTLBRR04</t>
  </si>
  <si>
    <t>JORGE CABRERA TORRES</t>
  </si>
  <si>
    <t>42806149029</t>
  </si>
  <si>
    <t>MARR610628HTLTYC03</t>
  </si>
  <si>
    <t>RICARDO MATEOS REYES</t>
  </si>
  <si>
    <t>12816119098</t>
  </si>
  <si>
    <t>AIIR610831HDFVBM05</t>
  </si>
  <si>
    <t>RAMON AVILA IBARRA</t>
  </si>
  <si>
    <t>64816118273</t>
  </si>
  <si>
    <t>CAER610521MDFLSC05</t>
  </si>
  <si>
    <t>MARIA DEL ROCIO CALDERON ESPINOSA</t>
  </si>
  <si>
    <t>64816105981</t>
  </si>
  <si>
    <t>CAMR610418HDFRLD09</t>
  </si>
  <si>
    <t>RODOLFO CARREÑO MELENDEZ</t>
  </si>
  <si>
    <t>75816118709</t>
  </si>
  <si>
    <t>JILR610714HDFMPB02</t>
  </si>
  <si>
    <t>RUBEN MANUEL JIMENEZ LOPEZ</t>
  </si>
  <si>
    <t>17816125409</t>
  </si>
  <si>
    <t>MAJR610907HDFRMD07</t>
  </si>
  <si>
    <t>RODOLFO MARTINEZ JAIMES</t>
  </si>
  <si>
    <t>88816109784</t>
  </si>
  <si>
    <t>ROGE611222MDFDRG04</t>
  </si>
  <si>
    <t>MARIA EUGENIA RODEA GARCES</t>
  </si>
  <si>
    <t>42816157491</t>
  </si>
  <si>
    <t>ROMV610525MDFSTR06</t>
  </si>
  <si>
    <t>VERONICA ROSAS MATA</t>
  </si>
  <si>
    <t>89836412984</t>
  </si>
  <si>
    <t>MAVC640731HDFYLL01</t>
  </si>
  <si>
    <t>CLAUDIO MAYORAL DEL VALLE</t>
  </si>
  <si>
    <t>88816115641</t>
  </si>
  <si>
    <t>ROTI610301MDFRLV05</t>
  </si>
  <si>
    <t>MARIA IVONNE ROARO TOLEDO</t>
  </si>
  <si>
    <t>42816103511</t>
  </si>
  <si>
    <t>VAZA610726HDFLMN01</t>
  </si>
  <si>
    <t>ANTONIO VALDEZ ZAMUDIO</t>
  </si>
  <si>
    <t>13816123734</t>
  </si>
  <si>
    <t>LOAG611212HHGZRD06</t>
  </si>
  <si>
    <t>JOSE GUADALUPE LOZADA ARCE</t>
  </si>
  <si>
    <t>89816114030</t>
  </si>
  <si>
    <t>OOSR610623HMCSRL09</t>
  </si>
  <si>
    <t>RAUL OSORIO SUAREZ</t>
  </si>
  <si>
    <t>16816119768</t>
  </si>
  <si>
    <t>HERF610604HPLRSR00</t>
  </si>
  <si>
    <t>FRANCISCO MANUEL HERNANDEZ ROSAS</t>
  </si>
  <si>
    <t>30826102706</t>
  </si>
  <si>
    <t>AACI611221MDFLNR00</t>
  </si>
  <si>
    <t>IRMA ALFARO CANCHOLA</t>
  </si>
  <si>
    <t>88826104676</t>
  </si>
  <si>
    <t>FAGL610610MDFRRL04</t>
  </si>
  <si>
    <t>LILEANA FRANCO GARCIA</t>
  </si>
  <si>
    <t>10826117573</t>
  </si>
  <si>
    <t>FOSJ610522HDFLNN03</t>
  </si>
  <si>
    <t>JUAN MANUEL FLORES SANCHEZ</t>
  </si>
  <si>
    <t>62826103194</t>
  </si>
  <si>
    <t>LIBJ611227MDFNSN04</t>
  </si>
  <si>
    <t>JUANA ANGELICA LINDIG BOS</t>
  </si>
  <si>
    <t>64826105617</t>
  </si>
  <si>
    <t>MERM610722MDFNMG08</t>
  </si>
  <si>
    <t>MAGDALENA MENDEZ ROMERO</t>
  </si>
  <si>
    <t>88826105731</t>
  </si>
  <si>
    <t>OEFG610312MDFRGR09</t>
  </si>
  <si>
    <t>GREGORIA ORTEGA FIGUEROA</t>
  </si>
  <si>
    <t>42826113070</t>
  </si>
  <si>
    <t>ZAHJ611106HDFZGN01</t>
  </si>
  <si>
    <t>JUAN CARLOS ZAZUETA HIGUERA</t>
  </si>
  <si>
    <t>88826101417</t>
  </si>
  <si>
    <t>GUAG610401MMCTVL02</t>
  </si>
  <si>
    <t>GLORIA GUTIERREZ AVILA</t>
  </si>
  <si>
    <t>54786151651</t>
  </si>
  <si>
    <t>BONJ610827HDFNJS01</t>
  </si>
  <si>
    <t>JOSE BONILLA NAJERA</t>
  </si>
  <si>
    <t>11786104213</t>
  </si>
  <si>
    <t>DEGA611103HDFLLL06</t>
  </si>
  <si>
    <t>ALEJANDRO DELGADO GALICIA</t>
  </si>
  <si>
    <t>32786127236</t>
  </si>
  <si>
    <t>VISL610910MDFLSN06</t>
  </si>
  <si>
    <t>LINA LIDIA VILLAMIL SOSA</t>
  </si>
  <si>
    <t>21906115577</t>
  </si>
  <si>
    <t>BAYP610206MDFRRT00</t>
  </si>
  <si>
    <t>MARIA PATRICIA BRAVO YARZA</t>
  </si>
  <si>
    <t>11906101651</t>
  </si>
  <si>
    <t>CACN610514HDFLLR09</t>
  </si>
  <si>
    <t>NORBERTO CALVO CELIS</t>
  </si>
  <si>
    <t>12906100065</t>
  </si>
  <si>
    <t>GUMM610222MDFTNR03</t>
  </si>
  <si>
    <t>MARTHA GUTIERREZ MUNGUIA</t>
  </si>
  <si>
    <t>92906105793</t>
  </si>
  <si>
    <t>RAMG611118HDFMTR01</t>
  </si>
  <si>
    <t>GERMAN RAMIREZ MATEOS</t>
  </si>
  <si>
    <t>45916117216</t>
  </si>
  <si>
    <t>DIGB610725MDFZNL08</t>
  </si>
  <si>
    <t>BLANCA LILIA DIAZ GONZALEZ</t>
  </si>
  <si>
    <t>45916116341</t>
  </si>
  <si>
    <t>EARA610715HDFSDR03</t>
  </si>
  <si>
    <t>ARTURO ESCALERA RODRIGUEZ</t>
  </si>
  <si>
    <t>15897015184</t>
  </si>
  <si>
    <t>PERC700225HMCRQS04</t>
  </si>
  <si>
    <t>CESAR PEREZ ROQUE</t>
  </si>
  <si>
    <t>42916100185</t>
  </si>
  <si>
    <t>OESR610910MDFRLC05</t>
  </si>
  <si>
    <t>MARIA DEL ROCIO ORTEGA SALINAS</t>
  </si>
  <si>
    <t>42916103049</t>
  </si>
  <si>
    <t>OXRI610703MDFXLR08</t>
  </si>
  <si>
    <t>IRMA LETICIA DE LA O ROLDAN</t>
  </si>
  <si>
    <t>11926101251</t>
  </si>
  <si>
    <t>CAGE610321MDFSLL00</t>
  </si>
  <si>
    <t>ELVIA CASTILLO GIL</t>
  </si>
  <si>
    <t>28936100214</t>
  </si>
  <si>
    <t>LOCJ610516HDFPTR03</t>
  </si>
  <si>
    <t>JORGE GERARDO LOPEZ COUTIGNO</t>
  </si>
  <si>
    <t>43836142919</t>
  </si>
  <si>
    <t>GACM610427HDFRVR07</t>
  </si>
  <si>
    <t>MARIO CESAR GARCIA CAVAZOS</t>
  </si>
  <si>
    <t>11836103801</t>
  </si>
  <si>
    <t>GUMG611105HDFTRN00</t>
  </si>
  <si>
    <t>GENARO GUTIERREZ MARTINEZ</t>
  </si>
  <si>
    <t>42836102113</t>
  </si>
  <si>
    <t>NOPD610903HDFVRV02</t>
  </si>
  <si>
    <t>DAVID NOVOA PEREZ</t>
  </si>
  <si>
    <t>17836114011</t>
  </si>
  <si>
    <t>SARC610722HMCNSS08</t>
  </si>
  <si>
    <t>CESAR SANCHEZ RIOS</t>
  </si>
  <si>
    <t>15836108298</t>
  </si>
  <si>
    <t>AIPJ610820HMSRRN03</t>
  </si>
  <si>
    <t>JUAN ARIZA PEREZ</t>
  </si>
  <si>
    <t>15836100154</t>
  </si>
  <si>
    <t>RXBE610523MMSDHL03</t>
  </si>
  <si>
    <t>MARIA ELENA RODRIGUEZ BAHENA</t>
  </si>
  <si>
    <t>62836106054</t>
  </si>
  <si>
    <t>ROGP610207HPLDRB09</t>
  </si>
  <si>
    <t>PABLO ERNESTO RODRIGUEZ GARCIA</t>
  </si>
  <si>
    <t>90906104873</t>
  </si>
  <si>
    <t>VAAM610821MHGZLR01</t>
  </si>
  <si>
    <t>MARICELA VAZQUEZ ALVAREZ</t>
  </si>
  <si>
    <t>53846100500</t>
  </si>
  <si>
    <t>AACE610108MDFLRL01</t>
  </si>
  <si>
    <t>ELVIA ALANIS CRUZ</t>
  </si>
  <si>
    <t>75846110981</t>
  </si>
  <si>
    <t>LECA610306MDFLHL05</t>
  </si>
  <si>
    <t>ALICIA LEAL CHALICO</t>
  </si>
  <si>
    <t>17846102188</t>
  </si>
  <si>
    <t>MOHG610924HDFRRR02</t>
  </si>
  <si>
    <t>JOSE GERARDO MORAN HERNANDEZ</t>
  </si>
  <si>
    <t>16846101265</t>
  </si>
  <si>
    <t>PEMC611123MDFRRL03</t>
  </si>
  <si>
    <t>CLEMENTINA ALICIA PEREZ MIRANDA</t>
  </si>
  <si>
    <t>64846112791</t>
  </si>
  <si>
    <t>TOMG610210HDFRRL02</t>
  </si>
  <si>
    <t>GUILLERMO TORRES MARTINEZ</t>
  </si>
  <si>
    <t>63846102877</t>
  </si>
  <si>
    <t>ZARA610915HDFRDL01</t>
  </si>
  <si>
    <t>JOSE ALEJANDRO ZARATE RODRIGUEZ</t>
  </si>
  <si>
    <t>62846117810</t>
  </si>
  <si>
    <t>MORJ610624HPLRMN06</t>
  </si>
  <si>
    <t>JUAN HECTOR MORALES Y RAMIREZ</t>
  </si>
  <si>
    <t>62846111326</t>
  </si>
  <si>
    <t>OICA610814HPLSRL07</t>
  </si>
  <si>
    <t>ALEJANDRO FERNANDO OSIO CERVANTES</t>
  </si>
  <si>
    <t>14846104264</t>
  </si>
  <si>
    <t>NAAJ610908HQTVCN01</t>
  </si>
  <si>
    <t>JUAN JACINTO NAVA ACUÑA</t>
  </si>
  <si>
    <t>16786111621</t>
  </si>
  <si>
    <t>MOTR610403HMCNRC06</t>
  </si>
  <si>
    <t>RICARDO MARGARITO MONRROY TREJO</t>
  </si>
  <si>
    <t>16906101775</t>
  </si>
  <si>
    <t>SABE610507HMCNCR08</t>
  </si>
  <si>
    <t>ERNESTO SAENZ BECERRIL</t>
  </si>
  <si>
    <t>11956100371</t>
  </si>
  <si>
    <t>RUDO601124MMCLMF03</t>
  </si>
  <si>
    <t>OFELIA RULFO DOMINGUEZ</t>
  </si>
  <si>
    <t>10856117618</t>
  </si>
  <si>
    <t>CACC610528MDFMML00</t>
  </si>
  <si>
    <t>CLARA CAMACHO CAMPOS</t>
  </si>
  <si>
    <t>11856101628</t>
  </si>
  <si>
    <t>COVS610503MDFNZN08</t>
  </si>
  <si>
    <t>SANDRA NYRIA CONTRERAS VAZQUEZ</t>
  </si>
  <si>
    <t>65856101400</t>
  </si>
  <si>
    <t>FEHH611128HDFRRG06</t>
  </si>
  <si>
    <t>HUGO MARTIN FERNANDEZ HERNANDEZ</t>
  </si>
  <si>
    <t>88856108738</t>
  </si>
  <si>
    <t>PEPR611228MDFRZQ03</t>
  </si>
  <si>
    <t>RAQUEL PEREZ DE LA PAZ</t>
  </si>
  <si>
    <t>15866712332</t>
  </si>
  <si>
    <t>SAAJ671231HMSLRR00</t>
  </si>
  <si>
    <t>JORGE LUIS SALGADO ARROYO</t>
  </si>
  <si>
    <t>13856145084</t>
  </si>
  <si>
    <t>MOHJ611116HHGNRL07</t>
  </si>
  <si>
    <t>JOEL MONTESINOS HERNANDEZ</t>
  </si>
  <si>
    <t>15786100295</t>
  </si>
  <si>
    <t>AARA611022MMSLDD05</t>
  </si>
  <si>
    <t>ADRIANA SALOME ALVAREZ RODRIGUEZ</t>
  </si>
  <si>
    <t>15786104529</t>
  </si>
  <si>
    <t>ROAF610924HMSDBR07</t>
  </si>
  <si>
    <t>FERNANDO RODRIGUEZ ABRAHAJAN</t>
  </si>
  <si>
    <t>62856106513</t>
  </si>
  <si>
    <t>TAAH610513HPLFLG05</t>
  </si>
  <si>
    <t>HUGO TAFOLLA ALVAREZ</t>
  </si>
  <si>
    <t>10866106924</t>
  </si>
  <si>
    <t>AEAD610604MDFCLL04</t>
  </si>
  <si>
    <t>MARIA DE LOS DOLORES ACEVEDO ALAÑA</t>
  </si>
  <si>
    <t>64866105378</t>
  </si>
  <si>
    <t>MECC610509HDFDTR05</t>
  </si>
  <si>
    <t>CORNELIO JAVIER MEDINA COETO</t>
  </si>
  <si>
    <t>63866107715</t>
  </si>
  <si>
    <t>MESE650608HDFJND02</t>
  </si>
  <si>
    <t>EDGARD MEJIA SANCHEZ</t>
  </si>
  <si>
    <t>11866100941</t>
  </si>
  <si>
    <t>SOPF611028HDFRDR08</t>
  </si>
  <si>
    <t>FRANCISCO ANTONIO SORTIBRAN PADILLA</t>
  </si>
  <si>
    <t>21866104389</t>
  </si>
  <si>
    <t>TOST610306MDFRNR04</t>
  </si>
  <si>
    <t>TERESA CONSUELO TORRES SANTAMARIA</t>
  </si>
  <si>
    <t>64866105410</t>
  </si>
  <si>
    <t>UICL610821HDFRSS05</t>
  </si>
  <si>
    <t>LUIS URIOSTE CASTREJON</t>
  </si>
  <si>
    <t>33866141709</t>
  </si>
  <si>
    <t>VECG611016HDFNNS00</t>
  </si>
  <si>
    <t>GUSTAVO RAFAEL VENEGAS CONSEJO</t>
  </si>
  <si>
    <t>20876101997</t>
  </si>
  <si>
    <t>SACC610311MDFNNR09</t>
  </si>
  <si>
    <t>MARIA DEL CARMEN SANCHEZ CANALES</t>
  </si>
  <si>
    <t>62786125831</t>
  </si>
  <si>
    <t>AUGJ610128HPLGML07</t>
  </si>
  <si>
    <t>JOSE JULIAN HECTOR AGUILAR GOMEZ</t>
  </si>
  <si>
    <t>62906160817</t>
  </si>
  <si>
    <t>SOVA610930HPLRND00</t>
  </si>
  <si>
    <t>ADRIAN SORIANO VENTURA</t>
  </si>
  <si>
    <t>62916166291</t>
  </si>
  <si>
    <t>SAVA610914HPLNRM07</t>
  </si>
  <si>
    <t>AMADO SANCHEZ VARGAS</t>
  </si>
  <si>
    <t>13876146765</t>
  </si>
  <si>
    <t>GOGA610902HMCNMR08</t>
  </si>
  <si>
    <t>ARTURO GONZALEZ GOMEZ</t>
  </si>
  <si>
    <t>62876107046</t>
  </si>
  <si>
    <t>CAML610312MPLLXR00</t>
  </si>
  <si>
    <t>MARIA DE LOURDES CALDERON MUÑOZ</t>
  </si>
  <si>
    <t>14786103946</t>
  </si>
  <si>
    <t>OIBA611028HQTRLL05</t>
  </si>
  <si>
    <t>JOSE ALFREDO HILARIO ORTIZ BALDERAS</t>
  </si>
  <si>
    <t>11886103628</t>
  </si>
  <si>
    <t>MEAJ610409HDFRCN05</t>
  </si>
  <si>
    <t>JUAN MERINO ACOSTA</t>
  </si>
  <si>
    <t>90886105122</t>
  </si>
  <si>
    <t>MEHG610308MDFJRN09</t>
  </si>
  <si>
    <t>GENOVEVA MEJIA HERNANDEZ</t>
  </si>
  <si>
    <t>30886109252</t>
  </si>
  <si>
    <t>TUGL610714MDFRDR09</t>
  </si>
  <si>
    <t>LAURA TRUEBA GODINEZ</t>
  </si>
  <si>
    <t>15886109493</t>
  </si>
  <si>
    <t>GARA610701HMSRMR05</t>
  </si>
  <si>
    <t>ARTURO GARCIA ROMERO</t>
  </si>
  <si>
    <t>15886109600</t>
  </si>
  <si>
    <t>GOAR610816MMSNMS04</t>
  </si>
  <si>
    <t>ROSALIA MARIA GONZALEZ AMADO</t>
  </si>
  <si>
    <t>50846700388</t>
  </si>
  <si>
    <t>ZUPN660108MDFRXR02</t>
  </si>
  <si>
    <t>NORMA ANGELICA ZURITA PAÑEDA</t>
  </si>
  <si>
    <t>62886111780</t>
  </si>
  <si>
    <t>CIFO710623HPLSLM00</t>
  </si>
  <si>
    <t>OMAR ENRIQUE CISNEROS FLORES</t>
  </si>
  <si>
    <t>11896101182</t>
  </si>
  <si>
    <t>COGJ610302HDFRDN02</t>
  </si>
  <si>
    <t>JUAN FEDERICO CORONA GODARD</t>
  </si>
  <si>
    <t>30896105563</t>
  </si>
  <si>
    <t>PISM610611MDFNRR02</t>
  </si>
  <si>
    <t>MARTHA ROSALVA PINZON SUAREZ</t>
  </si>
  <si>
    <t>92896138994</t>
  </si>
  <si>
    <t>ROCM610408HDFMNG09</t>
  </si>
  <si>
    <t>MIGUEL ANGEL ROMERO CONTRERAS</t>
  </si>
  <si>
    <t>67897077292</t>
  </si>
  <si>
    <t>TABB700611HPLPRR06</t>
  </si>
  <si>
    <t>BERNABE JORGE TAPIA BARRERA</t>
  </si>
  <si>
    <t>39896111570</t>
  </si>
  <si>
    <t>LELJ610927MHGCRD02</t>
  </si>
  <si>
    <t>MARIA JUDITH LECONA LARIOS</t>
  </si>
  <si>
    <t>88866301554</t>
  </si>
  <si>
    <t>REBM630916HDFYLN01</t>
  </si>
  <si>
    <t>MANUEL GERARDO REYNOSO BALVIN</t>
  </si>
  <si>
    <t>64866304609</t>
  </si>
  <si>
    <t>TOCA630428HDFRRL02</t>
  </si>
  <si>
    <t>ALEJANDRO TORRES CORONA</t>
  </si>
  <si>
    <t>20866304015</t>
  </si>
  <si>
    <t>UILX631122MDFRPN06</t>
  </si>
  <si>
    <t>XENIA URIBE LOPEZ</t>
  </si>
  <si>
    <t>61886900911</t>
  </si>
  <si>
    <t>PESG691117HPLRDR03</t>
  </si>
  <si>
    <t>GREGORIO JORGE PEREZ SEDEÑO</t>
  </si>
  <si>
    <t>13866345914</t>
  </si>
  <si>
    <t>FOAF630605HHGLZR02</t>
  </si>
  <si>
    <t>FERNANDO FRANCISCO FLORES AZPEITIA</t>
  </si>
  <si>
    <t>89806319672</t>
  </si>
  <si>
    <t>CORM630127HMCHMR05</t>
  </si>
  <si>
    <t>MARGARITO CHOREÑO RAMIREZ</t>
  </si>
  <si>
    <t>75866304878</t>
  </si>
  <si>
    <t>FOGP630118HPLLZD01</t>
  </si>
  <si>
    <t>PEDRO FLORES GAZCA</t>
  </si>
  <si>
    <t>37876311921</t>
  </si>
  <si>
    <t>EIVL630915HDFSLS05</t>
  </si>
  <si>
    <t>LUIS ESPINOSA VILLASANA</t>
  </si>
  <si>
    <t>24876303678</t>
  </si>
  <si>
    <t>PACA631128HDFCVL12</t>
  </si>
  <si>
    <t>ALEJANDRO HECTOR PACHECO COVARRUBIAS</t>
  </si>
  <si>
    <t>15926314541</t>
  </si>
  <si>
    <t>LUCM620114MMSZVR00</t>
  </si>
  <si>
    <t>MARICELA DE LA LUZ CUEVAS</t>
  </si>
  <si>
    <t>15876311109</t>
  </si>
  <si>
    <t>BARV630322MMSHBC01</t>
  </si>
  <si>
    <t>MARIA VICTORIA BAHENA RABADAN</t>
  </si>
  <si>
    <t>62876319252</t>
  </si>
  <si>
    <t>SADA630423HPLNZD04</t>
  </si>
  <si>
    <t>JOSE ADALBERTO JORGE SANCHEZ DIAZ</t>
  </si>
  <si>
    <t>42886304270</t>
  </si>
  <si>
    <t>SOAA630510HDFLLM03</t>
  </si>
  <si>
    <t>AMADO SOLCHAGA ALZATE</t>
  </si>
  <si>
    <t>13886309361</t>
  </si>
  <si>
    <t>SOGR630114MHGSRB06</t>
  </si>
  <si>
    <t>REBECA SOSA GARCIA</t>
  </si>
  <si>
    <t>61886300617</t>
  </si>
  <si>
    <t>CAVF630814HTLHZR05</t>
  </si>
  <si>
    <t>FRANCISCO LEONARDO CHAMORRO VAZQUEZ</t>
  </si>
  <si>
    <t>45896352809</t>
  </si>
  <si>
    <t>CAFE630126MDFHLG02</t>
  </si>
  <si>
    <t>MARIA EUGENIA CHAVEZ FLORES</t>
  </si>
  <si>
    <t>42896305002</t>
  </si>
  <si>
    <t>CAGJ631106HDFHDN00</t>
  </si>
  <si>
    <t>JOSE JUAN CHAVEZ GUDIÑO</t>
  </si>
  <si>
    <t>39896301320</t>
  </si>
  <si>
    <t>LAML631001HDFGRS05</t>
  </si>
  <si>
    <t>LUIS LAGUNA MORALES</t>
  </si>
  <si>
    <t>11896308548</t>
  </si>
  <si>
    <t>MAHP630317MDFCRT04</t>
  </si>
  <si>
    <t>PATRICIA EUGENIA MACIAS HERNANDEZ</t>
  </si>
  <si>
    <t>92896305437</t>
  </si>
  <si>
    <t>ROMG630609HDFJRR01</t>
  </si>
  <si>
    <t>GERARDO ROJAS MARTINEZ</t>
  </si>
  <si>
    <t>11906305898</t>
  </si>
  <si>
    <t>FOVE630318HDFLRD02</t>
  </si>
  <si>
    <t>EDUARDO FLORES VERGARA</t>
  </si>
  <si>
    <t>72906311997</t>
  </si>
  <si>
    <t>OOCV631117HDFSHC08</t>
  </si>
  <si>
    <t>VICTOR GABRIEL OSORIO CHAGOYA</t>
  </si>
  <si>
    <t>90906307179</t>
  </si>
  <si>
    <t>SAMS630814MDFNRL07</t>
  </si>
  <si>
    <t>SILVIA SANDOVAL MARTINEZ</t>
  </si>
  <si>
    <t>11906310542</t>
  </si>
  <si>
    <t>YAMH630523HDFXRG01</t>
  </si>
  <si>
    <t>HUGO EDUARDO YAÑEZ MORETT</t>
  </si>
  <si>
    <t>64836413548</t>
  </si>
  <si>
    <t>GAMA641106HDFRNL05</t>
  </si>
  <si>
    <t>ALBERTO GARAY MENDOZA</t>
  </si>
  <si>
    <t>63836407484</t>
  </si>
  <si>
    <t>VIRL641228HDFLMZ05</t>
  </si>
  <si>
    <t>LAZARO GERMAN VILLARREAL RAMIREZ</t>
  </si>
  <si>
    <t>15836401123</t>
  </si>
  <si>
    <t>RARC640716MMSMMR05</t>
  </si>
  <si>
    <t>MA DEL CARMEN RAMIREZ RAMIREZ</t>
  </si>
  <si>
    <t>22846403743</t>
  </si>
  <si>
    <t>BAAM640326HDFRGR04</t>
  </si>
  <si>
    <t>JOSE MARTIN BRAVO AGUILAR</t>
  </si>
  <si>
    <t>42846400663</t>
  </si>
  <si>
    <t>GOCV641214HDFNRC09</t>
  </si>
  <si>
    <t>VICTOR GUILLERMO GONZALEZ CERVANTES</t>
  </si>
  <si>
    <t>42846432468</t>
  </si>
  <si>
    <t>HEOA640930MDFRRN03</t>
  </si>
  <si>
    <t>ANA MARIA HERNANDEZ ORTIZ</t>
  </si>
  <si>
    <t>89846426370</t>
  </si>
  <si>
    <t>MAVM641030HDFRGN04</t>
  </si>
  <si>
    <t>MANUEL MARTINEZ VEGA</t>
  </si>
  <si>
    <t>64846430144</t>
  </si>
  <si>
    <t>MUMN640303MDFXJH00</t>
  </si>
  <si>
    <t>MARIA NAHIELI MU?OZ MEJIA</t>
  </si>
  <si>
    <t>75846424689</t>
  </si>
  <si>
    <t>REPC640204MDFNNR00</t>
  </si>
  <si>
    <t>MARIA CRUZ RENTERIA PONCE DE LEON</t>
  </si>
  <si>
    <t>65816425519</t>
  </si>
  <si>
    <t>ROCV601221HDFMRC07</t>
  </si>
  <si>
    <t>VICTOR MANUEL ROMERO CORONA</t>
  </si>
  <si>
    <t>64866425511</t>
  </si>
  <si>
    <t>RARM641011MDFNZG07</t>
  </si>
  <si>
    <t>MA MAGDALENA RANGEL RUIZ</t>
  </si>
  <si>
    <t>20876404037</t>
  </si>
  <si>
    <t>SOCC640208MDFLSL00</t>
  </si>
  <si>
    <t>CLAUDIA GABRIELA SOLIS DEL CASTILLO</t>
  </si>
  <si>
    <t>62876431818</t>
  </si>
  <si>
    <t>VICR640830HDFLMC06</t>
  </si>
  <si>
    <t>RICARDO VILLASEÑOR CAMPOS</t>
  </si>
  <si>
    <t>13876400097</t>
  </si>
  <si>
    <t>VINL640525MHGLVT05</t>
  </si>
  <si>
    <t>LETICIA VILLAMIL NAVARRETE</t>
  </si>
  <si>
    <t>15876406891</t>
  </si>
  <si>
    <t>MESR640721HMSNVF08</t>
  </si>
  <si>
    <t>RAFAEL MENDEZ SAAVEDRA</t>
  </si>
  <si>
    <t>15876410901</t>
  </si>
  <si>
    <t>PIBD641229HMSLNV07</t>
  </si>
  <si>
    <t>DAVID PLIEGO BENITEZ</t>
  </si>
  <si>
    <t>19816409791</t>
  </si>
  <si>
    <t>JECE640122HMCSRM08</t>
  </si>
  <si>
    <t>EMILIO DE JESUS CRUZ</t>
  </si>
  <si>
    <t>16816440412</t>
  </si>
  <si>
    <t>MOAV640121MMCNLR08</t>
  </si>
  <si>
    <t>VERONICA MONROY ALCANTARA</t>
  </si>
  <si>
    <t>62876428202</t>
  </si>
  <si>
    <t>FOPM640827HPLLRR07</t>
  </si>
  <si>
    <t>MARIO FLORES PERAL</t>
  </si>
  <si>
    <t>61876400302</t>
  </si>
  <si>
    <t>JUSM640413HTLRNR02</t>
  </si>
  <si>
    <t>MARGARITO JUAREZ SANCHEZ</t>
  </si>
  <si>
    <t>11886400933</t>
  </si>
  <si>
    <t>MOOE640221HDFNRR04</t>
  </si>
  <si>
    <t>ERNESTO MONROY ORTIZ</t>
  </si>
  <si>
    <t>15936411717</t>
  </si>
  <si>
    <t>SADA641212HMSLZL06</t>
  </si>
  <si>
    <t>JOSE ALFREDO SALAZAR DIAZ</t>
  </si>
  <si>
    <t>15886411188</t>
  </si>
  <si>
    <t>LURE640701MMSJMG00</t>
  </si>
  <si>
    <t>MARIA EUGENIA LUJAN RAMIREZ</t>
  </si>
  <si>
    <t>62886416478</t>
  </si>
  <si>
    <t>SIMG640131HPLMMV06</t>
  </si>
  <si>
    <t>GIOVANNI DE SIMONE MAIMONE</t>
  </si>
  <si>
    <t>37896402791</t>
  </si>
  <si>
    <t>CACD641217HDFNRN01</t>
  </si>
  <si>
    <t>DANIEL CANALES CERVANTES</t>
  </si>
  <si>
    <t>52896406726</t>
  </si>
  <si>
    <t>GAML640913HDFRNS07</t>
  </si>
  <si>
    <t>JOSE LUIS GARCIA MONTERRUBIO</t>
  </si>
  <si>
    <t>15896417563</t>
  </si>
  <si>
    <t>RUVG641009MMCBLB04</t>
  </si>
  <si>
    <t>MA GABRIELA RUBI VILLASEÑOR</t>
  </si>
  <si>
    <t>33896469187</t>
  </si>
  <si>
    <t>CACJ640322HMSSRS02</t>
  </si>
  <si>
    <t>JESUS CASTREJON CARDENAS</t>
  </si>
  <si>
    <t>62816451579</t>
  </si>
  <si>
    <t>MAAM640317HPLRGG06</t>
  </si>
  <si>
    <t>MIGUEL MARTINEZ AGUIRRE</t>
  </si>
  <si>
    <t>48936431377</t>
  </si>
  <si>
    <t>ZOCP640825HPLRVD05</t>
  </si>
  <si>
    <t>PEDRO ZORRILLA CUEVAS</t>
  </si>
  <si>
    <t>11906400384</t>
  </si>
  <si>
    <t>AECL640204HDFVHS09</t>
  </si>
  <si>
    <t>JOSE LUIS AVENDA?O CHAVEZ</t>
  </si>
  <si>
    <t>20917108787</t>
  </si>
  <si>
    <t>QUSC710730HDFNLR05</t>
  </si>
  <si>
    <t>CARLOS ARTURO QUINTERO SOLANO</t>
  </si>
  <si>
    <t>bajo</t>
  </si>
  <si>
    <t>10816383235</t>
  </si>
  <si>
    <t>RALJ641019HDFMNN08</t>
  </si>
  <si>
    <t>JUAN PEDRO RAMIREZ LINARES</t>
  </si>
  <si>
    <t>39917120212</t>
  </si>
  <si>
    <t>SALO710128HDFNNL06</t>
  </si>
  <si>
    <t>OLIVER ESTEBAN SANCHEZ LEON</t>
  </si>
  <si>
    <t>13816409695</t>
  </si>
  <si>
    <t>ROGA640828HHGDRL08</t>
  </si>
  <si>
    <t>ALFREDO RODRIGUEZ GARRIDO</t>
  </si>
  <si>
    <t>998,053.05</t>
  </si>
  <si>
    <t>42886303371</t>
  </si>
  <si>
    <t>DIDP630117HDFGFB05</t>
  </si>
  <si>
    <t>PABLO ADRIAN DIEGO DUFFILHOT</t>
  </si>
  <si>
    <t>99,283.41</t>
  </si>
  <si>
    <t>89846305095</t>
  </si>
  <si>
    <t>MUCM631226MMCXRR06</t>
  </si>
  <si>
    <t>MARINA MUÑOZ CARBAJAL</t>
  </si>
  <si>
    <t>14092020_01</t>
  </si>
  <si>
    <t>918,892.33</t>
  </si>
  <si>
    <t>14856900106</t>
  </si>
  <si>
    <t>ROSF690215HDFDTR08</t>
  </si>
  <si>
    <t>FRANCISCO JOSE RODRIGUEZ STRUCK</t>
  </si>
  <si>
    <t>917,212.39</t>
  </si>
  <si>
    <t>32966375647</t>
  </si>
  <si>
    <t>TERM630115MDFLSR03</t>
  </si>
  <si>
    <t>MARIA MAURA TELLEZ ROSAS</t>
  </si>
  <si>
    <t>907,591.78</t>
  </si>
  <si>
    <t>42836320764</t>
  </si>
  <si>
    <t>BAAE630928MDFRGL04</t>
  </si>
  <si>
    <t>ELIZABETH BARRERA AGUILAR</t>
  </si>
  <si>
    <t>828,220.25</t>
  </si>
  <si>
    <t>12916326304</t>
  </si>
  <si>
    <t>FELM630824HDFRMN05</t>
  </si>
  <si>
    <t>MANUEL FERNANDEZ LAMAS</t>
  </si>
  <si>
    <t>778,775.33</t>
  </si>
  <si>
    <t>11856719734</t>
  </si>
  <si>
    <t>POML671231HPLSRP03</t>
  </si>
  <si>
    <t>LEOPOLDO POSADAS MORA</t>
  </si>
  <si>
    <t>768,253.65</t>
  </si>
  <si>
    <t>30876810513</t>
  </si>
  <si>
    <t>ROBB680326MDFDRL08</t>
  </si>
  <si>
    <t>BLANCA ESTELA RODRIGUEZ BARAJAS</t>
  </si>
  <si>
    <t>92907029273</t>
  </si>
  <si>
    <t>AEAM700221HDFRRR00</t>
  </si>
  <si>
    <t>MARCO ANTONIO ARCEO ARCEO</t>
  </si>
  <si>
    <t>740,465.61</t>
  </si>
  <si>
    <t>64846414197</t>
  </si>
  <si>
    <t>ROMY640615MHGBNL06</t>
  </si>
  <si>
    <t>MARIA YOLANDA ROBLES MENDOZA</t>
  </si>
  <si>
    <t>28907016506</t>
  </si>
  <si>
    <t>CASA700216HDFNRN03</t>
  </si>
  <si>
    <t>ANTONIO EMILIO CANTERO SORIA</t>
  </si>
  <si>
    <t>74,718.03</t>
  </si>
  <si>
    <t>96886918687</t>
  </si>
  <si>
    <t>GOHG690405MDFMRL03</t>
  </si>
  <si>
    <t>GLORIA GOMEZ HERNANDEZ</t>
  </si>
  <si>
    <t>11907006727</t>
  </si>
  <si>
    <t>COLG700328MDFVPL06</t>
  </si>
  <si>
    <t>GILDA COVARRUBIAS LOPEZ</t>
  </si>
  <si>
    <t>684,595.20</t>
  </si>
  <si>
    <t>39907117699</t>
  </si>
  <si>
    <t>CAFV710513MDFHLR01</t>
  </si>
  <si>
    <t>VERONICA CHAVEZ FLORES</t>
  </si>
  <si>
    <t>676,782.14</t>
  </si>
  <si>
    <t>37936303751</t>
  </si>
  <si>
    <t>LIMM631026MDFRSR08</t>
  </si>
  <si>
    <t>MARTHA EUGENIA LIRA MOSQUEIRA</t>
  </si>
  <si>
    <t>658,387.38</t>
  </si>
  <si>
    <t>28896306017</t>
  </si>
  <si>
    <t>HERA631116HDFRNN00</t>
  </si>
  <si>
    <t>ANGEL ALFONSO HERNANDEZ RANGEL</t>
  </si>
  <si>
    <t>626,634.18</t>
  </si>
  <si>
    <t>92876314375</t>
  </si>
  <si>
    <t>MARG630917HDFRZR06</t>
  </si>
  <si>
    <t>GERARDO RUBEN MARTINEZ RUIZ</t>
  </si>
  <si>
    <t>617,376.44</t>
  </si>
  <si>
    <t>68897001084</t>
  </si>
  <si>
    <t>MEHJ700221HDFNRN07</t>
  </si>
  <si>
    <t>JUAN ALEJANDRO MENDEZ HURTADO</t>
  </si>
  <si>
    <t>605,926.86</t>
  </si>
  <si>
    <t>84856607555</t>
  </si>
  <si>
    <t>AOTS660112MDFYLF08</t>
  </si>
  <si>
    <t>SOFIA GUADALUPE AYORA TALAVERA</t>
  </si>
  <si>
    <t>60,000</t>
  </si>
  <si>
    <t>62876958620</t>
  </si>
  <si>
    <t>ROMG691128MPLMRD08</t>
  </si>
  <si>
    <t>MARIA GUADALUPE ROMERO MARTINEZ</t>
  </si>
  <si>
    <t>590,786.67</t>
  </si>
  <si>
    <t>31956405646</t>
  </si>
  <si>
    <t>GOGB641122HPLNNL05</t>
  </si>
  <si>
    <t>BALTAZAR GONZALEZ GONZALEZ</t>
  </si>
  <si>
    <t>589,968.97</t>
  </si>
  <si>
    <t>94907132511</t>
  </si>
  <si>
    <t>EAFC710425MDFSLL09</t>
  </si>
  <si>
    <t>CLAUDIA ESTRADA FLORES</t>
  </si>
  <si>
    <t>58,896.52</t>
  </si>
  <si>
    <t>89846414830</t>
  </si>
  <si>
    <t>AAAD641113HDFLNG07</t>
  </si>
  <si>
    <t>DIEGO ALVAREZ ANDRADE</t>
  </si>
  <si>
    <t>562,564.25</t>
  </si>
  <si>
    <t>69876200242</t>
  </si>
  <si>
    <t>AIEV620808MDFVSN08</t>
  </si>
  <si>
    <t>MARIA VIANNEY AVILA ESQUIVEL</t>
  </si>
  <si>
    <t>562,095.33</t>
  </si>
  <si>
    <t>10866738726</t>
  </si>
  <si>
    <t>LOMV670724MDFPNR04</t>
  </si>
  <si>
    <t>VERONICA LOPEZ MENDOZA</t>
  </si>
  <si>
    <t>506,533.43</t>
  </si>
  <si>
    <t>10846601465</t>
  </si>
  <si>
    <t>MIHA670627HMCRRN09</t>
  </si>
  <si>
    <t>ANASTACIO MIRANDA HERNANDEZ</t>
  </si>
  <si>
    <t>501,362.71</t>
  </si>
  <si>
    <t>42826306641</t>
  </si>
  <si>
    <t>MEMN620910HDFNRC00</t>
  </si>
  <si>
    <t>NICOLAS BULMARO MENDOZA DE MARCOS</t>
  </si>
  <si>
    <t>496,221.48</t>
  </si>
  <si>
    <t>37896409374</t>
  </si>
  <si>
    <t>JUSJ640713HDFRNL00</t>
  </si>
  <si>
    <t>JOEL JUAREZ SANTANA</t>
  </si>
  <si>
    <t>11907011040</t>
  </si>
  <si>
    <t>MOEC700807MDFNSR04</t>
  </si>
  <si>
    <t>MARIA DEL CARMEN MONDRAGON ESCALERA</t>
  </si>
  <si>
    <t>11907058777</t>
  </si>
  <si>
    <t>MOVA701231MDFNLL07</t>
  </si>
  <si>
    <t>ALBA ROSA MONROY VELAZQUEZ</t>
  </si>
  <si>
    <t>490,487.47</t>
  </si>
  <si>
    <t>14876923690</t>
  </si>
  <si>
    <t>HELR691026HQTRRY01</t>
  </si>
  <si>
    <t>JOSE REYES HERNANDEZ LIRA</t>
  </si>
  <si>
    <t>483,144.32</t>
  </si>
  <si>
    <t>42886204207</t>
  </si>
  <si>
    <t>VIAA621219HMSLRD03</t>
  </si>
  <si>
    <t>ADAN VILLALOBOS ARANDA</t>
  </si>
  <si>
    <t>479,768.35</t>
  </si>
  <si>
    <t>83826307403</t>
  </si>
  <si>
    <t>ROBM630810HMSDHR03</t>
  </si>
  <si>
    <t>J MERCED RODRIGUEZ BAHENA</t>
  </si>
  <si>
    <t>472,738.82</t>
  </si>
  <si>
    <t>15906311855</t>
  </si>
  <si>
    <t>MAMI630508MDFRNS06</t>
  </si>
  <si>
    <t>MARIA ISABEL MARTINEZ MONROY</t>
  </si>
  <si>
    <t>472,153.70</t>
  </si>
  <si>
    <t>62806318945</t>
  </si>
  <si>
    <t>BEGP630305MPLNRT06</t>
  </si>
  <si>
    <t>PATRICIA BENITEZ GARCIA</t>
  </si>
  <si>
    <t>466,762.95</t>
  </si>
  <si>
    <t>39896415484</t>
  </si>
  <si>
    <t>COOA640701HDFRJR00</t>
  </si>
  <si>
    <t>AARON CORDOVA OJEDA</t>
  </si>
  <si>
    <t>46,500.10</t>
  </si>
  <si>
    <t>42846313643</t>
  </si>
  <si>
    <t>BEVJ630516HDFCGN05</t>
  </si>
  <si>
    <t>JUAN MARTIN BECERRIL VEGA</t>
  </si>
  <si>
    <t>439,868.52</t>
  </si>
  <si>
    <t>19786306787</t>
  </si>
  <si>
    <t>MORA630302HDFNSN00</t>
  </si>
  <si>
    <t>JOSE ANTONIO MONTES ROSAS</t>
  </si>
  <si>
    <t>438,536.23</t>
  </si>
  <si>
    <t>62856310982</t>
  </si>
  <si>
    <t>VAAA630925HPLZGR05</t>
  </si>
  <si>
    <t>AURELIO VAZQUEZ AGUILAR</t>
  </si>
  <si>
    <t>403,621.58</t>
  </si>
  <si>
    <t>14887033646</t>
  </si>
  <si>
    <t>RARA700117HQTNMN09</t>
  </si>
  <si>
    <t>JOSE ANTONIO RANGEL ROMERO</t>
  </si>
  <si>
    <t>400,617.58</t>
  </si>
  <si>
    <t>13876932875</t>
  </si>
  <si>
    <t>SASM690115HTLNNR04</t>
  </si>
  <si>
    <t>MAURO SANCHEZ SANCHEZ</t>
  </si>
  <si>
    <t>398,595.80</t>
  </si>
  <si>
    <t>74916303501</t>
  </si>
  <si>
    <t>LOMC630401HPLPRR09</t>
  </si>
  <si>
    <t>CARLOS LOPEZ MARTINEZ</t>
  </si>
  <si>
    <t>387,860.89</t>
  </si>
  <si>
    <t>16826416097</t>
  </si>
  <si>
    <t>RISA640414HMCVNL03</t>
  </si>
  <si>
    <t>ALBERTO RIVERA SANCHEZ</t>
  </si>
  <si>
    <t>38,308.67</t>
  </si>
  <si>
    <t>64846912778</t>
  </si>
  <si>
    <t>RAGG640205HDFDRR09</t>
  </si>
  <si>
    <t>JOSE GERARDO RAUDA GARCIA</t>
  </si>
  <si>
    <t>363,047.32</t>
  </si>
  <si>
    <t>62906302989</t>
  </si>
  <si>
    <t>MOMJ721220MPLYNL00</t>
  </si>
  <si>
    <t>JULIA MOYOTL MUNGUIA</t>
  </si>
  <si>
    <t>327,589.67</t>
  </si>
  <si>
    <t>88836416722</t>
  </si>
  <si>
    <t>LUCP640212MDFGRL05</t>
  </si>
  <si>
    <t>MARIA DEL PILAR LUGO CRUZ</t>
  </si>
  <si>
    <t>327,412.05</t>
  </si>
  <si>
    <t>14887005404</t>
  </si>
  <si>
    <t>HEPL700417HQTRXS02</t>
  </si>
  <si>
    <t>JOSE LUIS HERNANDEZ PIÑA</t>
  </si>
  <si>
    <t>314,171.96</t>
  </si>
  <si>
    <t>63836405694</t>
  </si>
  <si>
    <t>GAMS640908HDFRRR05</t>
  </si>
  <si>
    <t>SERGIO GARCIA MARTINEZ</t>
  </si>
  <si>
    <t>311,475.12</t>
  </si>
  <si>
    <t>88806315136</t>
  </si>
  <si>
    <t>RUOL631202MDFZSS09</t>
  </si>
  <si>
    <t>MARIA LUISA RUIZ OSORIO</t>
  </si>
  <si>
    <t>42896929520</t>
  </si>
  <si>
    <t>PERS690906MDFRBL03</t>
  </si>
  <si>
    <t>SILVIA SUSANA PEREZ RUBIN</t>
  </si>
  <si>
    <t>42896928118</t>
  </si>
  <si>
    <t>RIRA690909HDFCSN09</t>
  </si>
  <si>
    <t>ANDRE RICHAUD ROSETE</t>
  </si>
  <si>
    <t>308,464.49</t>
  </si>
  <si>
    <t>61826305247</t>
  </si>
  <si>
    <t>ROHJ630922HPLMRR04</t>
  </si>
  <si>
    <t>JERONIMO ROMERO HERNANDEZ</t>
  </si>
  <si>
    <t>302,225.03</t>
  </si>
  <si>
    <t>19786013003</t>
  </si>
  <si>
    <t>SAGH600505HMCLRL01</t>
  </si>
  <si>
    <t>HILARIO SALINAS GARCIA</t>
  </si>
  <si>
    <t>296,569.05</t>
  </si>
  <si>
    <t>20906308075</t>
  </si>
  <si>
    <t>TORA630523HDFRNS06</t>
  </si>
  <si>
    <t>JOSE ASUNCION TORRES RANGEL</t>
  </si>
  <si>
    <t>294,189.04</t>
  </si>
  <si>
    <t>62896409869</t>
  </si>
  <si>
    <t>RABH640914HPLMRG00</t>
  </si>
  <si>
    <t>HUGO RAMIREZ BURGOS</t>
  </si>
  <si>
    <t>287,250.48</t>
  </si>
  <si>
    <t>10796166220</t>
  </si>
  <si>
    <t>NAGP610414HMCVTD02</t>
  </si>
  <si>
    <t>PEDRO NAVARRETE GUTIERREZ</t>
  </si>
  <si>
    <t>90896931491</t>
  </si>
  <si>
    <t>TOMA691219HDFRTD01</t>
  </si>
  <si>
    <t>ADAN RUBEN TORRES MATLACOATL</t>
  </si>
  <si>
    <t>281,474.82</t>
  </si>
  <si>
    <t>16816425637</t>
  </si>
  <si>
    <t>RICM640528HMCVSN08</t>
  </si>
  <si>
    <t>MANUEL RIVERA CASTILLO</t>
  </si>
  <si>
    <t>62896928322</t>
  </si>
  <si>
    <t>VINI690710HDFLLS09</t>
  </si>
  <si>
    <t>JOSE ISRAEL VILLAFAÑA NOLASCO</t>
  </si>
  <si>
    <t>279,992.41</t>
  </si>
  <si>
    <t>37897007938</t>
  </si>
  <si>
    <t>DEMS700210MDFLDR03</t>
  </si>
  <si>
    <t>SERGIO DELGADO MEDINA</t>
  </si>
  <si>
    <t>277,540.47</t>
  </si>
  <si>
    <t>15886312600</t>
  </si>
  <si>
    <t>MAMF630320HMSRTR03</t>
  </si>
  <si>
    <t>FERNANDO MARTINEZ MATA</t>
  </si>
  <si>
    <t>271,958.01</t>
  </si>
  <si>
    <t>42876823248</t>
  </si>
  <si>
    <t>MURJ680216HDFXDV05</t>
  </si>
  <si>
    <t>JAVIER ALEJANDRO MUÑOZ RODRIGUEZ</t>
  </si>
  <si>
    <t>271,757.81</t>
  </si>
  <si>
    <t>94886918518</t>
  </si>
  <si>
    <t>REMA690930HDFYRL09</t>
  </si>
  <si>
    <t>ALBERTO ABEL REYNADA MORENO</t>
  </si>
  <si>
    <t>269,762.68</t>
  </si>
  <si>
    <t>28906407029</t>
  </si>
  <si>
    <t>DEGM640609HDFLRR01</t>
  </si>
  <si>
    <t>MARTIN ISMAEL DELGADO GARCIA</t>
  </si>
  <si>
    <t>261,341.18</t>
  </si>
  <si>
    <t>15876414697</t>
  </si>
  <si>
    <t>VEBE640403MMSLRS05</t>
  </si>
  <si>
    <t>ESTELA VELAZQUEZ BARRERA</t>
  </si>
  <si>
    <t>261,196.93</t>
  </si>
  <si>
    <t>62816434716</t>
  </si>
  <si>
    <t>TODR640729HPLRZB02</t>
  </si>
  <si>
    <t>RUBEN TORRES DIAZ</t>
  </si>
  <si>
    <t>260,843.45</t>
  </si>
  <si>
    <t>78826411965</t>
  </si>
  <si>
    <t>MOSA641130HPLRNN01</t>
  </si>
  <si>
    <t>ANDRES MORO SANCHEZ</t>
  </si>
  <si>
    <t>259,576.05</t>
  </si>
  <si>
    <t>30886947560</t>
  </si>
  <si>
    <t>ZERE690430MDFPMS09</t>
  </si>
  <si>
    <t>ESPERANZA ZEPEDA ROMERO</t>
  </si>
  <si>
    <t>257,185.43</t>
  </si>
  <si>
    <t>42826360069</t>
  </si>
  <si>
    <t>CAGR630324MMCHMS04</t>
  </si>
  <si>
    <t>ROSA ALEJANDRA CHAPERO GOMEZ</t>
  </si>
  <si>
    <t>240,719.89</t>
  </si>
  <si>
    <t>13826308333</t>
  </si>
  <si>
    <t>SERL630310HHGGMS05</t>
  </si>
  <si>
    <t>JOSE LUIS SEGOVIA RAMIREZ</t>
  </si>
  <si>
    <t>235,518.99</t>
  </si>
  <si>
    <t>67866727034</t>
  </si>
  <si>
    <t>AAVJ670902HDFNRN08</t>
  </si>
  <si>
    <t>JUAN CARLOS ANDRADE VERA</t>
  </si>
  <si>
    <t>232,985.94</t>
  </si>
  <si>
    <t>42806322212</t>
  </si>
  <si>
    <t>TAZJ630816HPLGYQ09</t>
  </si>
  <si>
    <t>JOAQUIN FEDERICO TAGLE ZAYAS</t>
  </si>
  <si>
    <t>222,007.26</t>
  </si>
  <si>
    <t>10836310028</t>
  </si>
  <si>
    <t>RAFB630928MDFMLR02</t>
  </si>
  <si>
    <t>BERTHA RAMIREZ FLORES</t>
  </si>
  <si>
    <t>214,589.90</t>
  </si>
  <si>
    <t>14816311238</t>
  </si>
  <si>
    <t>HESY630511MQTRRL00</t>
  </si>
  <si>
    <t>YOLANDA HERNANDEZ SIERRA</t>
  </si>
  <si>
    <t>33816642707</t>
  </si>
  <si>
    <t>HUAD660726HDFRLV02</t>
  </si>
  <si>
    <t>DAVID REYNALDO HURTADO ALEMAN</t>
  </si>
  <si>
    <t>30886844999</t>
  </si>
  <si>
    <t>MAQR680214HDFRNC01</t>
  </si>
  <si>
    <t>RICARDO MARQUEZ QUINTANA</t>
  </si>
  <si>
    <t>210,289.50</t>
  </si>
  <si>
    <t>89806325570</t>
  </si>
  <si>
    <t>HEOJ630213HDFRRS03</t>
  </si>
  <si>
    <t>JOSE HERNANDEZ OREA</t>
  </si>
  <si>
    <t>207,177.05</t>
  </si>
  <si>
    <t>45907107671</t>
  </si>
  <si>
    <t>SOPL710929MDFRDC06</t>
  </si>
  <si>
    <t>LUCIA SORIA PADILLA</t>
  </si>
  <si>
    <t>202,128.15</t>
  </si>
  <si>
    <t>19786230979</t>
  </si>
  <si>
    <t>OOOM620401HMCRRL05</t>
  </si>
  <si>
    <t>MELITON OROPEZA ORDOÑEZ</t>
  </si>
  <si>
    <t>199,013.56</t>
  </si>
  <si>
    <t>43866947443</t>
  </si>
  <si>
    <t>CAAD691219HDFLLR03</t>
  </si>
  <si>
    <t>DARIO CALDERON ALVAREZ</t>
  </si>
  <si>
    <t>189,211.67</t>
  </si>
  <si>
    <t>21886925797</t>
  </si>
  <si>
    <t>MAFB690817MDFRRT08</t>
  </si>
  <si>
    <t>BEATRIZ MARTINEZ FRAGOSO</t>
  </si>
  <si>
    <t>175,011.37</t>
  </si>
  <si>
    <t>11907112467</t>
  </si>
  <si>
    <t>BAUM711128MDFSRR02</t>
  </si>
  <si>
    <t>MARIA MARTHA BASURTO URIBE</t>
  </si>
  <si>
    <t>154,867.61</t>
  </si>
  <si>
    <t>64866903962</t>
  </si>
  <si>
    <t>TORR690208HDFRMC01</t>
  </si>
  <si>
    <t>RICARDO TORRES ROMERO</t>
  </si>
  <si>
    <t>154,653.15</t>
  </si>
  <si>
    <t>11956201674</t>
  </si>
  <si>
    <t>TARM621017HMCPMR03</t>
  </si>
  <si>
    <t>MARGARITO TAPIA RAMIREZ</t>
  </si>
  <si>
    <t>153,314.43</t>
  </si>
  <si>
    <t>89846310327</t>
  </si>
  <si>
    <t>CULL631127HDFRPR02</t>
  </si>
  <si>
    <t>LORENZO CRUZ LOPEZ</t>
  </si>
  <si>
    <t>152,035.82</t>
  </si>
  <si>
    <t>64866734052</t>
  </si>
  <si>
    <t>GORI670331MDFNMS05</t>
  </si>
  <si>
    <t>ISAURA MATILDE GONZALEZ ROMAN</t>
  </si>
  <si>
    <t>96886801545</t>
  </si>
  <si>
    <t>TOPY680511MDFRNL00</t>
  </si>
  <si>
    <t>YOLANDA GABRIELA TORIZ PONCE</t>
  </si>
  <si>
    <t>151,247.99</t>
  </si>
  <si>
    <t>18896200047</t>
  </si>
  <si>
    <t>JIPB620203HMCMRL05</t>
  </si>
  <si>
    <t>BLAS JIMENEZ PORCAYO</t>
  </si>
  <si>
    <t>14966400039</t>
  </si>
  <si>
    <t>BACE641004MDFCHR07</t>
  </si>
  <si>
    <t>ERIKA HILDA BACELIS CHAVEZ</t>
  </si>
  <si>
    <t>145,815.76</t>
  </si>
  <si>
    <t>68907102997</t>
  </si>
  <si>
    <t>TERG711126HDFNDR08</t>
  </si>
  <si>
    <t>JOSE GERARDO TENORIO RODRIGUEZ</t>
  </si>
  <si>
    <t>135,919.71</t>
  </si>
  <si>
    <t>14946301463</t>
  </si>
  <si>
    <t>CASU630615MQTHLB04</t>
  </si>
  <si>
    <t>UBALDA CHAVEZ SALINAS</t>
  </si>
  <si>
    <t>133,079.75</t>
  </si>
  <si>
    <t>62966294050</t>
  </si>
  <si>
    <t>ZAMR620323MPLGRQ03</t>
  </si>
  <si>
    <t>RAQUEL ZAGO MERLO</t>
  </si>
  <si>
    <t>127,955.29</t>
  </si>
  <si>
    <t>17846428609</t>
  </si>
  <si>
    <t>GAVC640927MDFRZT01</t>
  </si>
  <si>
    <t>CATALINA VERONICA GARDUÑO VAZQUEZ</t>
  </si>
  <si>
    <t>124,390.54</t>
  </si>
  <si>
    <t>15936311883</t>
  </si>
  <si>
    <t>PEPL630801MMSRRZ09</t>
  </si>
  <si>
    <t>LUZ MARIA PERALTA PERALTA</t>
  </si>
  <si>
    <t>112,828.18</t>
  </si>
  <si>
    <t>45886960215</t>
  </si>
  <si>
    <t>AABJ690412HDFLRL09</t>
  </si>
  <si>
    <t>JULIO ALATRISTE BARRIENTOS</t>
  </si>
  <si>
    <t>112,582.51</t>
  </si>
  <si>
    <t>30897024193</t>
  </si>
  <si>
    <t>GUCR700103MDFZRS01</t>
  </si>
  <si>
    <t>ROSA MARIA GUIZAR CRUZ</t>
  </si>
  <si>
    <t>112,099.46</t>
  </si>
  <si>
    <t>62876933011</t>
  </si>
  <si>
    <t>TINJ701220HPLRVL04</t>
  </si>
  <si>
    <t>JULIAN TRINIDAD NAVOR</t>
  </si>
  <si>
    <t>103,704.62</t>
  </si>
  <si>
    <t>62836528562</t>
  </si>
  <si>
    <t>POHG650915MPLZRL03</t>
  </si>
  <si>
    <t>GLORIA AURORA POZOS HERNANDEZ</t>
  </si>
  <si>
    <t>39876702919</t>
  </si>
  <si>
    <t>GADO670915HDFRMS08</t>
  </si>
  <si>
    <t>OSCAR GARCIA DOMINGUEZ</t>
  </si>
  <si>
    <t>101,508.55</t>
  </si>
  <si>
    <t>89866745113</t>
  </si>
  <si>
    <t>ROAV671005HDFDLC07</t>
  </si>
  <si>
    <t>VICTOR MANUEL RODRIGUEZ ALVARADO</t>
  </si>
  <si>
    <t>1,204,147.14</t>
  </si>
  <si>
    <t>88856205005</t>
  </si>
  <si>
    <t>MILJ620410MDFRPS05</t>
  </si>
  <si>
    <t>MARIA DE JESUS MIRELES LOPEZ</t>
  </si>
  <si>
    <t>1,195,410.11</t>
  </si>
  <si>
    <t>90886201046</t>
  </si>
  <si>
    <t>MEFS620128MDFDNS07</t>
  </si>
  <si>
    <t>SUSANA MEDINA FONSECA</t>
  </si>
  <si>
    <t>1,090,764.94</t>
  </si>
  <si>
    <t>39906314438</t>
  </si>
  <si>
    <t>HEBA630128HDFRSN02</t>
  </si>
  <si>
    <t>JOSE ANTONIO HERRERA BUSTOS</t>
  </si>
  <si>
    <t>1,046,348.55</t>
  </si>
  <si>
    <t>64826325629</t>
  </si>
  <si>
    <t>CAHL630720MDFSRR09</t>
  </si>
  <si>
    <t>MARIA DE LOURDES CASTAÑEDA HEREDIA</t>
  </si>
  <si>
    <t>$ 981,429.53</t>
  </si>
  <si>
    <t>82876904374</t>
  </si>
  <si>
    <t>HUVF690519HDFRLR08</t>
  </si>
  <si>
    <t>FERNANDO HUERTA VILCHIS</t>
  </si>
  <si>
    <t>$ 96,366.19</t>
  </si>
  <si>
    <t>11816017500</t>
  </si>
  <si>
    <t>VECS600318HDFRXL04</t>
  </si>
  <si>
    <t>SAUL DE LA SOLEDAD VERA CUE</t>
  </si>
  <si>
    <t>$ 95,046.42</t>
  </si>
  <si>
    <t>75816333779</t>
  </si>
  <si>
    <t>HEGG630303HDFRRR04</t>
  </si>
  <si>
    <t>GERARDO HERNANDEZ GUERRERO</t>
  </si>
  <si>
    <t>$ 933,688.97</t>
  </si>
  <si>
    <t>64816236356</t>
  </si>
  <si>
    <t>CAPJ620912HDFRRV01</t>
  </si>
  <si>
    <t>JAVIER CARMONA PRADO</t>
  </si>
  <si>
    <t>$ 931,335.39</t>
  </si>
  <si>
    <t>75816314563</t>
  </si>
  <si>
    <t>MOSG630129MDFRRD02</t>
  </si>
  <si>
    <t>GUADALUPE MORENO SORIA</t>
  </si>
  <si>
    <t>$ 92,612.24</t>
  </si>
  <si>
    <t>70877002603</t>
  </si>
  <si>
    <t>MACJ700707HDFNBS06</t>
  </si>
  <si>
    <t>JESUS FELIPE MANCERA CABRERA</t>
  </si>
  <si>
    <t>$ 90,108.81</t>
  </si>
  <si>
    <t>11776007681</t>
  </si>
  <si>
    <t>MASE600808HDFRNM01</t>
  </si>
  <si>
    <t>EMILIO MARTINEZ SANTOS</t>
  </si>
  <si>
    <t>$ 898,352.34</t>
  </si>
  <si>
    <t>75806238269</t>
  </si>
  <si>
    <t>ROHF620519HDFJRR00</t>
  </si>
  <si>
    <t>FERNANDO ROJAS HERNANDEZ</t>
  </si>
  <si>
    <t>10866659203</t>
  </si>
  <si>
    <t>GOJJ660625HDFNMN06</t>
  </si>
  <si>
    <t>JOSE JUAN GONZALEZ JIMENEZ</t>
  </si>
  <si>
    <t>$ 863,300.87</t>
  </si>
  <si>
    <t>17796118283</t>
  </si>
  <si>
    <t>GOAD610917HDFMGN03</t>
  </si>
  <si>
    <t>DANIEL GOMEZ AGUIRRE</t>
  </si>
  <si>
    <t>$ 863,267.81</t>
  </si>
  <si>
    <t>37896004175</t>
  </si>
  <si>
    <t>EUGP600503MDFSDT05</t>
  </si>
  <si>
    <t>PATRICIA CAROLINA ESQUEDA GUADALAJARA</t>
  </si>
  <si>
    <t>$ 84,478.55</t>
  </si>
  <si>
    <t>89836522600</t>
  </si>
  <si>
    <t>RUSA650909HDFZTL06</t>
  </si>
  <si>
    <t>ALFREDO RUIZ SOTO</t>
  </si>
  <si>
    <t>10866647539</t>
  </si>
  <si>
    <t>PETJ660106HDFRRM07</t>
  </si>
  <si>
    <t>JAIME PEREZ TORRES</t>
  </si>
  <si>
    <t>$ 84,137.83</t>
  </si>
  <si>
    <t>75826221956</t>
  </si>
  <si>
    <t>AIRA620623MDFRDN05</t>
  </si>
  <si>
    <t>MARIA DE LOS ANGELES ARRIAGA RODRIGUEZ</t>
  </si>
  <si>
    <t>$ 81,266.93</t>
  </si>
  <si>
    <t>12826249083</t>
  </si>
  <si>
    <t>RAFP620129MDFMLL00</t>
  </si>
  <si>
    <t>MARIA DEL PILAR RAMOS FLORES</t>
  </si>
  <si>
    <t>$ 803,753.32</t>
  </si>
  <si>
    <t>39887036331</t>
  </si>
  <si>
    <t>REMO700826HDFYGS08</t>
  </si>
  <si>
    <t>OSCAR REYES MIGUEL</t>
  </si>
  <si>
    <t>$ 8,913.79</t>
  </si>
  <si>
    <t>67786028695</t>
  </si>
  <si>
    <t>RIRM601216MDFVDR07</t>
  </si>
  <si>
    <t>MARTHA ALICIA RIVERA RODRIGUEZ</t>
  </si>
  <si>
    <t>$ 8,330.44</t>
  </si>
  <si>
    <t>13897128073</t>
  </si>
  <si>
    <t>PELI710529MHGRPS09</t>
  </si>
  <si>
    <t>MARIA ISABEL PEREZ LOPEZ</t>
  </si>
  <si>
    <t>$ 76,713.33</t>
  </si>
  <si>
    <t>63836500163</t>
  </si>
  <si>
    <t>FAGM650404MDFRRR02</t>
  </si>
  <si>
    <t>MARGARITA FRANCO GARCIA</t>
  </si>
  <si>
    <t>$ 755,609.78</t>
  </si>
  <si>
    <t>10796124039</t>
  </si>
  <si>
    <t>MOCJ610604HDFRRV08</t>
  </si>
  <si>
    <t>JAVIER MORA CERVANTES</t>
  </si>
  <si>
    <t>$ 75,657.15</t>
  </si>
  <si>
    <t>17836511398</t>
  </si>
  <si>
    <t>FOFR650512HDFLLF02</t>
  </si>
  <si>
    <t>RAFAEL FLORES FLORES</t>
  </si>
  <si>
    <t>$ 74.44</t>
  </si>
  <si>
    <t>13796211426</t>
  </si>
  <si>
    <t>EOPR621121HHGSRC19</t>
  </si>
  <si>
    <t>RICARDO ALBERTO ESCORCIA PEREZ</t>
  </si>
  <si>
    <t>$ 72,618.11</t>
  </si>
  <si>
    <t>11776042522</t>
  </si>
  <si>
    <t>RORM601126HDFDSR00</t>
  </si>
  <si>
    <t>MARCO ANTONIO RODRIGUEZ DE LA ROSA</t>
  </si>
  <si>
    <t>$ 71,442.49</t>
  </si>
  <si>
    <t>11836507829</t>
  </si>
  <si>
    <t>PESF651105HDFDVL05</t>
  </si>
  <si>
    <t>FELIPE DE JESUS PEDROZA SAAVEDRA</t>
  </si>
  <si>
    <t>$ 708,673.97</t>
  </si>
  <si>
    <t>64856400144</t>
  </si>
  <si>
    <t>TOMS640831HDFRRL03</t>
  </si>
  <si>
    <t>SALVADOR TORRES MARTINEZ</t>
  </si>
  <si>
    <t>$ 7.53</t>
  </si>
  <si>
    <t>10806296538</t>
  </si>
  <si>
    <t>AEPA620923MHGZRN08</t>
  </si>
  <si>
    <t>ANGELINA AZPEITIA PEREZ</t>
  </si>
  <si>
    <t>$ 69,791.70</t>
  </si>
  <si>
    <t>62816236491</t>
  </si>
  <si>
    <t>TORA621209HPLRDB03</t>
  </si>
  <si>
    <t>ABRAHAM TORRES RODRIGUEZ</t>
  </si>
  <si>
    <t>$ 69,254.46</t>
  </si>
  <si>
    <t>62846434975</t>
  </si>
  <si>
    <t>AEGM640504MPLMLN02</t>
  </si>
  <si>
    <t>MONICA SILVIA AMEZCUA GIL</t>
  </si>
  <si>
    <t>$ 68,189.16</t>
  </si>
  <si>
    <t>17816220283</t>
  </si>
  <si>
    <t>CEAG621105MDFRLD08</t>
  </si>
  <si>
    <t>GUADALUPE ISABEL CERON ALVAREZ</t>
  </si>
  <si>
    <t>$ 67,391.61</t>
  </si>
  <si>
    <t>92877045937</t>
  </si>
  <si>
    <t>AOFJ700612HDFRRN00</t>
  </si>
  <si>
    <t>JUAN CARLOS ARCOS FERTO</t>
  </si>
  <si>
    <t>$ 66,868.85</t>
  </si>
  <si>
    <t>13876940464</t>
  </si>
  <si>
    <t>BEMM690130HHGNRR08</t>
  </si>
  <si>
    <t>MARTIN BENITEZ MORALES</t>
  </si>
  <si>
    <t>$ 654,998.30</t>
  </si>
  <si>
    <t>75806001253</t>
  </si>
  <si>
    <t>MUDP600312HDFCLB00</t>
  </si>
  <si>
    <t>PABLO MUCI?O DELGADO</t>
  </si>
  <si>
    <t>42856505641</t>
  </si>
  <si>
    <t>VEAM650912HDFGGG01</t>
  </si>
  <si>
    <t>MIGUEL VEGA AGUILAR</t>
  </si>
  <si>
    <t>$ 653,350.08</t>
  </si>
  <si>
    <t>63806208896</t>
  </si>
  <si>
    <t>PABF620308HDFDCR02</t>
  </si>
  <si>
    <t>FRANCISCO PADILLA BECERRA</t>
  </si>
  <si>
    <t>$ 65,684.70</t>
  </si>
  <si>
    <t>88836215405</t>
  </si>
  <si>
    <t>MACV620702HDFZRC02</t>
  </si>
  <si>
    <t>VICTOR ISRAEL MAZA CARRO</t>
  </si>
  <si>
    <t>63846411807</t>
  </si>
  <si>
    <t>CAJA640613HDFBQN02</t>
  </si>
  <si>
    <t>JOSE ANTONIO CABALLERO JAQUEZ</t>
  </si>
  <si>
    <t>$ 65,366.12</t>
  </si>
  <si>
    <t>90887000470</t>
  </si>
  <si>
    <t>DUCG700507MMCRLD06</t>
  </si>
  <si>
    <t>MARIA GUADALUPE DUARTE COLIN</t>
  </si>
  <si>
    <t>$ 65,094.72</t>
  </si>
  <si>
    <t>63846202966</t>
  </si>
  <si>
    <t>SACE620413HDFLRD02</t>
  </si>
  <si>
    <t>EDUARDO SALDAÑA CARRILES</t>
  </si>
  <si>
    <t>$ 643,377.70</t>
  </si>
  <si>
    <t>88816208867</t>
  </si>
  <si>
    <t>LOCS620624MDFPHC07</t>
  </si>
  <si>
    <t>SOCORRO ZOILA LOPEZ CHAVEZ</t>
  </si>
  <si>
    <t>$ 64,323.23</t>
  </si>
  <si>
    <t>15846407268</t>
  </si>
  <si>
    <t>VIME641026HMSLRV07</t>
  </si>
  <si>
    <t>EVARISTO VILLEGAS MARTINEZ</t>
  </si>
  <si>
    <t>$ 622,348.41</t>
  </si>
  <si>
    <t>37876920812</t>
  </si>
  <si>
    <t>CORN690502MDFRVR03</t>
  </si>
  <si>
    <t>NORMA CORTES RIVERA</t>
  </si>
  <si>
    <t>$ 59,612.14</t>
  </si>
  <si>
    <t>64806414435</t>
  </si>
  <si>
    <t>COAL641130MDFVNR02</t>
  </si>
  <si>
    <t>MARIA DE LOURDES COVARRUBIAS ANDUAGA</t>
  </si>
  <si>
    <t>$ 586,809.91</t>
  </si>
  <si>
    <t>17826229365</t>
  </si>
  <si>
    <t>AAAA621226HMCRNL05</t>
  </si>
  <si>
    <t>ALEJANDRO ESTEBAN ARRATIA ANAYA</t>
  </si>
  <si>
    <t>$ 584,318.12</t>
  </si>
  <si>
    <t>64816321034</t>
  </si>
  <si>
    <t>VECJ630101HDFLRQ01</t>
  </si>
  <si>
    <t>JOAQUIN ALBERTO VELAZQUEZ CORTES</t>
  </si>
  <si>
    <t>$ 581,566.24</t>
  </si>
  <si>
    <t>11816341256</t>
  </si>
  <si>
    <t>VEPG631016MDFLSD04</t>
  </si>
  <si>
    <t>GUADALUPE VELASCO PESQUEIRA</t>
  </si>
  <si>
    <t>$ 563,959.77</t>
  </si>
  <si>
    <t>JUMM710721HDFRRR09</t>
  </si>
  <si>
    <t>MARIO CARLOS JUAREZ MARTINEZ</t>
  </si>
  <si>
    <t>$ 559,946.08</t>
  </si>
  <si>
    <t>30877012143</t>
  </si>
  <si>
    <t>FIMF700227HDFRDR01</t>
  </si>
  <si>
    <t>FERNANDO FIERRO MEDEL</t>
  </si>
  <si>
    <t>$ 557,658.25</t>
  </si>
  <si>
    <t>75866403746</t>
  </si>
  <si>
    <t>CAFE641013HDFMLD09</t>
  </si>
  <si>
    <t>EDUARDO CAMACHO FLORES</t>
  </si>
  <si>
    <t>$ 552,598.44</t>
  </si>
  <si>
    <t>10816353642</t>
  </si>
  <si>
    <t>MEGS631213HDFNRN08</t>
  </si>
  <si>
    <t>SANTOS MENDEZ GARCIA</t>
  </si>
  <si>
    <t>$ 55.30</t>
  </si>
  <si>
    <t>64816250803</t>
  </si>
  <si>
    <t>RAEM620108MDFMNR06</t>
  </si>
  <si>
    <t>MARTHA ALICIA RAMIREZ ENRIQUEZ</t>
  </si>
  <si>
    <t>$ 55,188.20</t>
  </si>
  <si>
    <t>17816436731</t>
  </si>
  <si>
    <t>SERU640516HDFRMB04</t>
  </si>
  <si>
    <t>UBALDO ALFREDO SERRATOS RAMIREZ</t>
  </si>
  <si>
    <t>$ 54,809.62</t>
  </si>
  <si>
    <t>17856737691</t>
  </si>
  <si>
    <t>NACM670815MMCJLR01</t>
  </si>
  <si>
    <t>MARIA NAJERA CALDERON</t>
  </si>
  <si>
    <t>$ 532,055.27</t>
  </si>
  <si>
    <t>33836597923</t>
  </si>
  <si>
    <t>LOMS651226HDFRDR00</t>
  </si>
  <si>
    <t>SERGIO MARINO LOERA MEDINA</t>
  </si>
  <si>
    <t>$ 527,347.04</t>
  </si>
  <si>
    <t>18796167817</t>
  </si>
  <si>
    <t>MAGL611024HDFRNS02</t>
  </si>
  <si>
    <t>JOSE LUIS MARTINEZ GONZALEZ</t>
  </si>
  <si>
    <t>$ 523,442.33</t>
  </si>
  <si>
    <t>13806215169</t>
  </si>
  <si>
    <t>OIMA620901HHGRNN02</t>
  </si>
  <si>
    <t>JOSE ANTONIO ORTIZ MENDOZA</t>
  </si>
  <si>
    <t>$ 521,301.77</t>
  </si>
  <si>
    <t>42866400197</t>
  </si>
  <si>
    <t>MAMA640129HDFRRL02</t>
  </si>
  <si>
    <t>ALFREDO MARTINEZ MORALES</t>
  </si>
  <si>
    <t>$ 518,349.33</t>
  </si>
  <si>
    <t>17866867769</t>
  </si>
  <si>
    <t>VACG681221HDFRHR02</t>
  </si>
  <si>
    <t>GERARDO VARGAS CHAVEZ</t>
  </si>
  <si>
    <t>$ 513,799.92</t>
  </si>
  <si>
    <t>75846614891</t>
  </si>
  <si>
    <t>ROCR660106HDFDNL05</t>
  </si>
  <si>
    <t>RAUL ARTURO RODRIGUEZ CONTRERAS</t>
  </si>
  <si>
    <t>$ 509,340.68</t>
  </si>
  <si>
    <t>88806225830</t>
  </si>
  <si>
    <t>HEML620102HDFRNS04</t>
  </si>
  <si>
    <t>JOSE LUIS HERNANDEZ MENDEZ</t>
  </si>
  <si>
    <t>$ 50,000</t>
  </si>
  <si>
    <t>63816308793</t>
  </si>
  <si>
    <t>GUAP631001MDFTBT00</t>
  </si>
  <si>
    <t>PATRICIA GUTIERREZ ABADIA</t>
  </si>
  <si>
    <t>$ 5,338.27</t>
  </si>
  <si>
    <t>42816287728</t>
  </si>
  <si>
    <t>AITP620109HTLVRD09</t>
  </si>
  <si>
    <t>JOSE PEDRO PALEMON AVILA TREJO</t>
  </si>
  <si>
    <t>$ 491,285.77</t>
  </si>
  <si>
    <t>64846620306</t>
  </si>
  <si>
    <t>AIBA660621HDFVLL07</t>
  </si>
  <si>
    <t>ALFREDO LUIS AVILA BLANCO</t>
  </si>
  <si>
    <t>$ 49,886.40</t>
  </si>
  <si>
    <t>17816410173</t>
  </si>
  <si>
    <t>GOAY640218MDFNLL03</t>
  </si>
  <si>
    <t>YOLANDA GONZALEZ ALVAREZ</t>
  </si>
  <si>
    <t>$ 48,362.69</t>
  </si>
  <si>
    <t>11776029230</t>
  </si>
  <si>
    <t>RAME600924MDFMRL03</t>
  </si>
  <si>
    <t>ELIZABETH RAMOS MURGUIA</t>
  </si>
  <si>
    <t>$ 475,649.32</t>
  </si>
  <si>
    <t>64816434423</t>
  </si>
  <si>
    <t>RAPL641004MDFMDR16</t>
  </si>
  <si>
    <t>MARIA DE LOURDES RAMIREZ PADILLA</t>
  </si>
  <si>
    <t>$ 471,643.87</t>
  </si>
  <si>
    <t>96887046348</t>
  </si>
  <si>
    <t>GAAD700908HMCLGV01</t>
  </si>
  <si>
    <t>DAVID GALICIA AGUILAR</t>
  </si>
  <si>
    <t>$ 470,032.42</t>
  </si>
  <si>
    <t>42816357562</t>
  </si>
  <si>
    <t>CUVJ631127HDFVLN01</t>
  </si>
  <si>
    <t>JUAN JOSE CUEVAS VELAZQUEZ</t>
  </si>
  <si>
    <t>10836336742</t>
  </si>
  <si>
    <t>AACH630205HDFLSC09</t>
  </si>
  <si>
    <t>HECTOR ALVAREZ CASTILLO</t>
  </si>
  <si>
    <t>$ 47,174.18</t>
  </si>
  <si>
    <t>13897151372</t>
  </si>
  <si>
    <t>LOTE710812MHGPNS00</t>
  </si>
  <si>
    <t>MARIA ESMERALDA LOPEZ TENORIO</t>
  </si>
  <si>
    <t>$ 466,193.02</t>
  </si>
  <si>
    <t>89856408243</t>
  </si>
  <si>
    <t>GURE640813HDFTDR03</t>
  </si>
  <si>
    <t>ERNESTO DANIEL GUTIERREZ RODRIGUEZ</t>
  </si>
  <si>
    <t>$ 456,104.00</t>
  </si>
  <si>
    <t>18876914997</t>
  </si>
  <si>
    <t>LEAR690907MMCCVQ00</t>
  </si>
  <si>
    <t>RAQUEL LECHUGA AVILA</t>
  </si>
  <si>
    <t>17836321566</t>
  </si>
  <si>
    <t>JUBM631009HDFRRR06</t>
  </si>
  <si>
    <t>MARTIN JURADO BARRAGAN</t>
  </si>
  <si>
    <t>$ 447,285.38</t>
  </si>
  <si>
    <t>42846606020</t>
  </si>
  <si>
    <t>GOLA661114HDFNPL01</t>
  </si>
  <si>
    <t>JOSE ALBERTO GONZALEZ LOPEZ</t>
  </si>
  <si>
    <t>$ 44,747.20</t>
  </si>
  <si>
    <t>64856400623</t>
  </si>
  <si>
    <t>EIIC640310HDFNBR05</t>
  </si>
  <si>
    <t>CARLOS ENRIQUEZ IBARRA</t>
  </si>
  <si>
    <t>$ 430,595.73</t>
  </si>
  <si>
    <t>92876930774</t>
  </si>
  <si>
    <t>CUMJ690929HMCRRL02</t>
  </si>
  <si>
    <t>JOEL CRUZ MARTINEZ</t>
  </si>
  <si>
    <t>$ 429,649.96</t>
  </si>
  <si>
    <t>88826202595</t>
  </si>
  <si>
    <t>MABC620728MDFRSL03</t>
  </si>
  <si>
    <t>CLAUDIA ROCIO MARTINEZ BISTRAIN</t>
  </si>
  <si>
    <t>$ 42,604.11</t>
  </si>
  <si>
    <t>23877026130</t>
  </si>
  <si>
    <t>MOPJ701002HDFRRN02</t>
  </si>
  <si>
    <t>JUAN ANDRES MORALES PEREZ</t>
  </si>
  <si>
    <t>$ 411,552.84</t>
  </si>
  <si>
    <t>94876929038</t>
  </si>
  <si>
    <t>SAMA691019HDFNSL01</t>
  </si>
  <si>
    <t>ALEJANDRO SANCHEZ MOSQUEDA</t>
  </si>
  <si>
    <t>$ 409,706.12</t>
  </si>
  <si>
    <t>75836209140</t>
  </si>
  <si>
    <t>CAMV620720HDFRDC00</t>
  </si>
  <si>
    <t>VICTOR HUGO CARDENAS MODROW</t>
  </si>
  <si>
    <t>$ 400,497.53</t>
  </si>
  <si>
    <t>89856422293</t>
  </si>
  <si>
    <t>HURF640603HDFRSR08</t>
  </si>
  <si>
    <t>FERNANDO HURTADO ROSAS</t>
  </si>
  <si>
    <t>$ 388,485.86</t>
  </si>
  <si>
    <t>33816436977</t>
  </si>
  <si>
    <t>BADF640814HDFRXR02</t>
  </si>
  <si>
    <t>FRANCISCO ALBERTO BARCELATA DUE?AS</t>
  </si>
  <si>
    <t>$ 382,443.92</t>
  </si>
  <si>
    <t>75826421564</t>
  </si>
  <si>
    <t>VAAA641216HDFLRL03</t>
  </si>
  <si>
    <t>ALEJANDRO VALDEZ ARROYO</t>
  </si>
  <si>
    <t>$ 381,657.51</t>
  </si>
  <si>
    <t>10856725899</t>
  </si>
  <si>
    <t>QUNL670723HMCRVS08</t>
  </si>
  <si>
    <t>JOSE LUIS QUIROZ NAVARRETE</t>
  </si>
  <si>
    <t>$ 38,677.12</t>
  </si>
  <si>
    <t>89816361250</t>
  </si>
  <si>
    <t>VIBA641228HDFLRL03</t>
  </si>
  <si>
    <t>ALFREDO VILLEGAS BARAJAS</t>
  </si>
  <si>
    <t>$ 37,984.64</t>
  </si>
  <si>
    <t>14846202530</t>
  </si>
  <si>
    <t>ROGC621218MQTDLN06</t>
  </si>
  <si>
    <t>MARIA CONSOLACION RODRIGUEZ GALLEGOS</t>
  </si>
  <si>
    <t>$ 37,345.70</t>
  </si>
  <si>
    <t>64866426188</t>
  </si>
  <si>
    <t>SASE640421HDFNND02</t>
  </si>
  <si>
    <t>EDUARDO ANSELMO SANCHEZ SANDOVAL</t>
  </si>
  <si>
    <t>$ 369,548.70</t>
  </si>
  <si>
    <t>64816324947</t>
  </si>
  <si>
    <t>PECE630210HDFXBN07</t>
  </si>
  <si>
    <t>ENRIQUE PEÑA CABELLO</t>
  </si>
  <si>
    <t>$ 36,598.81</t>
  </si>
  <si>
    <t>10836214592</t>
  </si>
  <si>
    <t>CAVM620106MDFLRR09</t>
  </si>
  <si>
    <t>MARTINA LOURDES CALIXTO VARGAS</t>
  </si>
  <si>
    <t>$ 351,706.09</t>
  </si>
  <si>
    <t>68877003753</t>
  </si>
  <si>
    <t>CECG701003HDFDLR07</t>
  </si>
  <si>
    <t>GERARDO CEDILLO CLAVERIA</t>
  </si>
  <si>
    <t>$ 351,134.86</t>
  </si>
  <si>
    <t>17796012726</t>
  </si>
  <si>
    <t>SAMM650129HDFNNN02</t>
  </si>
  <si>
    <t>MANUEL SANCHEZ MENDOZA</t>
  </si>
  <si>
    <t>$ 347,762.84</t>
  </si>
  <si>
    <t>16856703703</t>
  </si>
  <si>
    <t>MEDC670508MMCJZN06</t>
  </si>
  <si>
    <t>MARIA CONCEPCION MEJIA DIAZ</t>
  </si>
  <si>
    <t>$ 34,559.97</t>
  </si>
  <si>
    <t>63866400664</t>
  </si>
  <si>
    <t>PESL640722HDFXLS06</t>
  </si>
  <si>
    <t>LUIS MARTIN PEÑA SALINAS</t>
  </si>
  <si>
    <t>$ 332,305.95</t>
  </si>
  <si>
    <t>42816474227</t>
  </si>
  <si>
    <t>HEJC641027HDFRMR02</t>
  </si>
  <si>
    <t>CARLOS HERNANDEZ JIMENEZ</t>
  </si>
  <si>
    <t>$ 331,521.76</t>
  </si>
  <si>
    <t>63846611349</t>
  </si>
  <si>
    <t>BIMH660306HDFRNM05</t>
  </si>
  <si>
    <t>HUMBERTO FIDEL BRITO MONTIEL</t>
  </si>
  <si>
    <t>$ 329,822.09</t>
  </si>
  <si>
    <t>89816236478</t>
  </si>
  <si>
    <t>MOCD620624MDFNRR02</t>
  </si>
  <si>
    <t>DORA MARIA MONNEY CRUZ</t>
  </si>
  <si>
    <t>$ 315,487.84</t>
  </si>
  <si>
    <t>10796036944</t>
  </si>
  <si>
    <t>AUOS601123MDFGLN04</t>
  </si>
  <si>
    <t>SANDRA ANGELICA AGUILAR OLVERA</t>
  </si>
  <si>
    <t>$ 306,634.35</t>
  </si>
  <si>
    <t>75806228336</t>
  </si>
  <si>
    <t>FEPL621229HDFRRS00</t>
  </si>
  <si>
    <t>LUIS VICENTE FERNANDEZ PEREZ</t>
  </si>
  <si>
    <t>$ 29,619.52</t>
  </si>
  <si>
    <t>11816238593</t>
  </si>
  <si>
    <t>GORM620423HDFDYG08</t>
  </si>
  <si>
    <t>MIGUEL ANGEL GODOY REYES</t>
  </si>
  <si>
    <t>$ 29,264.17</t>
  </si>
  <si>
    <t>11796046347</t>
  </si>
  <si>
    <t>SOAA600717HDFLRN06</t>
  </si>
  <si>
    <t>ANGEL FEDERICO SOLIS ARANDA</t>
  </si>
  <si>
    <t>$ 288,869.23</t>
  </si>
  <si>
    <t>90876943599</t>
  </si>
  <si>
    <t>VIRM690307MDFLDN00</t>
  </si>
  <si>
    <t>MARIA MONTSERRAT VILLAZON RODRIGUEZ</t>
  </si>
  <si>
    <t>$ 284,304.28</t>
  </si>
  <si>
    <t>16856731738</t>
  </si>
  <si>
    <t>CUGL670621HMCLNS00</t>
  </si>
  <si>
    <t>LUIS CUELLAR GONZALEZ</t>
  </si>
  <si>
    <t>$ 279,930.37</t>
  </si>
  <si>
    <t>15846405122</t>
  </si>
  <si>
    <t>VAPC641220HMSZNR08</t>
  </si>
  <si>
    <t>CARLOS VAZQUEZ PINZON</t>
  </si>
  <si>
    <t>$ 274,004.08</t>
  </si>
  <si>
    <t>21806010183</t>
  </si>
  <si>
    <t>UIMJ600304HDFRRN08</t>
  </si>
  <si>
    <t>JUAN ANTONIO URIBE MARTINEZ</t>
  </si>
  <si>
    <t>$ 269,215.76</t>
  </si>
  <si>
    <t>64867006633</t>
  </si>
  <si>
    <t>LICA700614MDFRHN00</t>
  </si>
  <si>
    <t>ANA LILIA LIRA CHAVEZ</t>
  </si>
  <si>
    <t>$ 268,861.17</t>
  </si>
  <si>
    <t>16897187841</t>
  </si>
  <si>
    <t>MAMJ710830HDFRDN00</t>
  </si>
  <si>
    <t>JUAN MARTINEZ MADRIGAL</t>
  </si>
  <si>
    <t>45876701751</t>
  </si>
  <si>
    <t>MAGJ670720HMCRNR03</t>
  </si>
  <si>
    <t>JERONIMO MARCELO GONZALEZ</t>
  </si>
  <si>
    <t>25</t>
  </si>
  <si>
    <t>$ 265,165.64</t>
  </si>
  <si>
    <t>25897118284</t>
  </si>
  <si>
    <t>QUYD720515HDFRPN08</t>
  </si>
  <si>
    <t>DANIEL QUIROZ YEPEZ</t>
  </si>
  <si>
    <t>$ 264,981.13</t>
  </si>
  <si>
    <t>88846601883</t>
  </si>
  <si>
    <t>BASI660921MDFRLR03</t>
  </si>
  <si>
    <t>IRMA BRAVO SOLIS</t>
  </si>
  <si>
    <t>$ 25,417.97</t>
  </si>
  <si>
    <t>89866412417</t>
  </si>
  <si>
    <t>CICG640107MDFPHD02</t>
  </si>
  <si>
    <t>MARIA GUADALUPE JUANA CIPRIANO CHAVEZ</t>
  </si>
  <si>
    <t>$ 25,003.64</t>
  </si>
  <si>
    <t>30877008158</t>
  </si>
  <si>
    <t>AAQC701204MDFLXL09</t>
  </si>
  <si>
    <t>CLAUDIA ALCAZAR QUIÑONES</t>
  </si>
  <si>
    <t>$ 244,515.82</t>
  </si>
  <si>
    <t>75836213175</t>
  </si>
  <si>
    <t>VABA620225MDFLLL02</t>
  </si>
  <si>
    <t>ALMA ROSA VAILLARD BALLESTEROS</t>
  </si>
  <si>
    <t>$ 237,726.89</t>
  </si>
  <si>
    <t>10786028240</t>
  </si>
  <si>
    <t>BAGA620928MDFRRL03</t>
  </si>
  <si>
    <t>ALMA LAURA BARBOSA GARCIA</t>
  </si>
  <si>
    <t>16846415798</t>
  </si>
  <si>
    <t>VEVR640104MMCGLQ04</t>
  </si>
  <si>
    <t>RAQUEL VEGA VILLALVA</t>
  </si>
  <si>
    <t>$ 237,428.76</t>
  </si>
  <si>
    <t>43877016618</t>
  </si>
  <si>
    <t>OIGS700509MDFRTL09</t>
  </si>
  <si>
    <t>MARIA DEL SOL ORTIZ GUTIERREZ</t>
  </si>
  <si>
    <t>89826209663</t>
  </si>
  <si>
    <t>FIPJ620813HMCGNN05</t>
  </si>
  <si>
    <t>JUAN FIGUEROA PINEDA</t>
  </si>
  <si>
    <t>$ 236,134.51</t>
  </si>
  <si>
    <t>10816369143</t>
  </si>
  <si>
    <t>ZARA630601HDFLSR04</t>
  </si>
  <si>
    <t>ARTURO ENRIQUE ZALDIVAR ROSAS</t>
  </si>
  <si>
    <t>$ 232,355.80</t>
  </si>
  <si>
    <t>11806234800</t>
  </si>
  <si>
    <t>REHA620527HDFYRL01</t>
  </si>
  <si>
    <t>ALEJANDRO REYNAL HERRERA</t>
  </si>
  <si>
    <t>$ 222,038.93</t>
  </si>
  <si>
    <t>52936400713</t>
  </si>
  <si>
    <t>ROQJ641216HDFCRR07</t>
  </si>
  <si>
    <t>JORGE ROCHA QUIROZ</t>
  </si>
  <si>
    <t>$ 220,231.75</t>
  </si>
  <si>
    <t>63846205365</t>
  </si>
  <si>
    <t>AASR621021HDFLLB06</t>
  </si>
  <si>
    <t>ROBERTO ALVAREZ SOLIS</t>
  </si>
  <si>
    <t>$ 216,683.77</t>
  </si>
  <si>
    <t>64816316893</t>
  </si>
  <si>
    <t>HEHA630305MDFRRD05</t>
  </si>
  <si>
    <t>ADRIANA HERNANDEZ HERNANDEZ</t>
  </si>
  <si>
    <t>$ 215,237.11</t>
  </si>
  <si>
    <t>10816316466</t>
  </si>
  <si>
    <t>FOVC630604MDFLLR08</t>
  </si>
  <si>
    <t>MARIA DEL CARMEN FLORES VELAZQUEZ</t>
  </si>
  <si>
    <t>$ 214,271.58</t>
  </si>
  <si>
    <t>10856745541</t>
  </si>
  <si>
    <t>GACE670818HDFRRN07</t>
  </si>
  <si>
    <t>ENRIQUE ROGELIO GARCIA CRUZ</t>
  </si>
  <si>
    <t>$ 213,896.25</t>
  </si>
  <si>
    <t>75866830534</t>
  </si>
  <si>
    <t>SIDC680622MDFRVL04</t>
  </si>
  <si>
    <t>CLAUDIA SIERRA DAVILA</t>
  </si>
  <si>
    <t>$ 212,383.72</t>
  </si>
  <si>
    <t>21836573606</t>
  </si>
  <si>
    <t>GACI650812MDFRMR06</t>
  </si>
  <si>
    <t>IRMA GARCIA CAMACHO</t>
  </si>
  <si>
    <t>$ 209,873.67</t>
  </si>
  <si>
    <t>17856752336</t>
  </si>
  <si>
    <t>GOPV671221MDFNRV03</t>
  </si>
  <si>
    <t>VIVIANA GONZALEZ PEREZ SALAZAR</t>
  </si>
  <si>
    <t>89816507357</t>
  </si>
  <si>
    <t>SAGJ660110HDFLRR06</t>
  </si>
  <si>
    <t>JORGE ANTONIO SALDIVAR GARCIA</t>
  </si>
  <si>
    <t>$ 209,342.75</t>
  </si>
  <si>
    <t>13836518095</t>
  </si>
  <si>
    <t>HESL651123HHGRNN06</t>
  </si>
  <si>
    <t>LEONEL ADAN HERNANDEZ SANCHEZ</t>
  </si>
  <si>
    <t>$ 208,781.66</t>
  </si>
  <si>
    <t>28897136215</t>
  </si>
  <si>
    <t>MANF710526HDFNVR07</t>
  </si>
  <si>
    <t>FERNANDO MANUEL MANGAS NEVAREZ</t>
  </si>
  <si>
    <t>$ 206,352.62</t>
  </si>
  <si>
    <t>15846403465</t>
  </si>
  <si>
    <t>QUGH640126HMSNRP06</t>
  </si>
  <si>
    <t>HIPOLITO QUINTERO GARCIA</t>
  </si>
  <si>
    <t>$ 206,304.26</t>
  </si>
  <si>
    <t>13826213277</t>
  </si>
  <si>
    <t>OOCD620217HHGSRV09</t>
  </si>
  <si>
    <t>DAVID OSORNIO CRUZ</t>
  </si>
  <si>
    <t>$ 205,935.29</t>
  </si>
  <si>
    <t>94887000027</t>
  </si>
  <si>
    <t>QUAE700201HMCNRL06</t>
  </si>
  <si>
    <t>ELIAS QUINTERO ARROYO</t>
  </si>
  <si>
    <t>$ 204,956.60</t>
  </si>
  <si>
    <t>30876917334</t>
  </si>
  <si>
    <t>RUGM690410MDFZNR13</t>
  </si>
  <si>
    <t>MARCELA SEBERIANA RUIZ GONZALEZ</t>
  </si>
  <si>
    <t>$ 204,938.87</t>
  </si>
  <si>
    <t>64856713355</t>
  </si>
  <si>
    <t>PASE631107MDFZSD07</t>
  </si>
  <si>
    <t>EDITH VIRGINIA PAEZ SOSA</t>
  </si>
  <si>
    <t>$ 203,863.39</t>
  </si>
  <si>
    <t>30876949311</t>
  </si>
  <si>
    <t>GAOE691025HDFRRD06</t>
  </si>
  <si>
    <t>EDUARDO IVAN GARCIA ORTEGA</t>
  </si>
  <si>
    <t>$ 203,424.55</t>
  </si>
  <si>
    <t>88866833283</t>
  </si>
  <si>
    <t>NOTN680116MDFRKR02</t>
  </si>
  <si>
    <t>NORA AKEMI NORIEGA TAKAKI</t>
  </si>
  <si>
    <t>$ 200,960.96</t>
  </si>
  <si>
    <t>90897165685</t>
  </si>
  <si>
    <t>GUSC711207MMCTNN00</t>
  </si>
  <si>
    <t>CONCEPCION GUTIERREZ SANCHEZ</t>
  </si>
  <si>
    <t>$ 200,136.78</t>
  </si>
  <si>
    <t>19867006272</t>
  </si>
  <si>
    <t>REVJ700326HDFYLN01</t>
  </si>
  <si>
    <t>JUAN REYES VALLEJO</t>
  </si>
  <si>
    <t>$ 197,786.67</t>
  </si>
  <si>
    <t>17816426831</t>
  </si>
  <si>
    <t>RUCM640922HDFZRR01</t>
  </si>
  <si>
    <t>MAURICIO RUIZ CRUZ</t>
  </si>
  <si>
    <t>15876724913</t>
  </si>
  <si>
    <t>BABR671022HMSLLM02</t>
  </si>
  <si>
    <t>RAMIRO BLANCAS BALBUENA</t>
  </si>
  <si>
    <t>$ 192,168.85</t>
  </si>
  <si>
    <t>13887032590</t>
  </si>
  <si>
    <t>LORL700105MHGPSS06</t>
  </si>
  <si>
    <t>MARIA LUISA LOPEZ RESENDIZ</t>
  </si>
  <si>
    <t>$ 182,582.32</t>
  </si>
  <si>
    <t>63816400517</t>
  </si>
  <si>
    <t>VICM640717HDFLLR00</t>
  </si>
  <si>
    <t>MARTIN DE JESUS VILLAVICENCIO CALDERON</t>
  </si>
  <si>
    <t>$ 18,798.02</t>
  </si>
  <si>
    <t>17826207312</t>
  </si>
  <si>
    <t>RENR620719HDFYRF03</t>
  </si>
  <si>
    <t>RUFINO ANGEL REYES NERI</t>
  </si>
  <si>
    <t>15846402509</t>
  </si>
  <si>
    <t>ROCJ640702HMSDSS01</t>
  </si>
  <si>
    <t>JESUS RODRIGUEZ CASTRO</t>
  </si>
  <si>
    <t>$ 166,345.01</t>
  </si>
  <si>
    <t>14846205012</t>
  </si>
  <si>
    <t>VXCA611216MQTZHN07</t>
  </si>
  <si>
    <t>ANA JULIA VAZQUEZ CHAVEZ</t>
  </si>
  <si>
    <t>$ 164,624.36</t>
  </si>
  <si>
    <t>19796201408</t>
  </si>
  <si>
    <t>FOSJ620820HDFLNS07</t>
  </si>
  <si>
    <t>JESUS FLORES SANCHEZ</t>
  </si>
  <si>
    <t>62917103475</t>
  </si>
  <si>
    <t>AEDJ710110HPLNRL03</t>
  </si>
  <si>
    <t>JULIO ANGELES DURAN</t>
  </si>
  <si>
    <t>$ 163,193.69</t>
  </si>
  <si>
    <t>17867003596</t>
  </si>
  <si>
    <t>OEMM700317HDFBRX00</t>
  </si>
  <si>
    <t>JOSE MAXIMO OBREGON MORENO</t>
  </si>
  <si>
    <t>$ 163,037.03</t>
  </si>
  <si>
    <t>11816329855</t>
  </si>
  <si>
    <t>ROSE630315MDFDNG04</t>
  </si>
  <si>
    <t>MARIA EUGENIA RODRIGUEZ SANCHEZ</t>
  </si>
  <si>
    <t>$ 162,233.82</t>
  </si>
  <si>
    <t>75806227130</t>
  </si>
  <si>
    <t>PALL621212HDFNRS08</t>
  </si>
  <si>
    <t>LUIS JAVIER PANIAGUA LARA</t>
  </si>
  <si>
    <t>$ 160,460.51</t>
  </si>
  <si>
    <t>42806043123</t>
  </si>
  <si>
    <t>BERP600629HDFLND02</t>
  </si>
  <si>
    <t>PEDRO BELTRAN RANGEL</t>
  </si>
  <si>
    <t>$ 157,408.59</t>
  </si>
  <si>
    <t>88816236868</t>
  </si>
  <si>
    <t>CAPO620714MDFHSR08</t>
  </si>
  <si>
    <t>ORIANA CHAVEZ PASCUAL</t>
  </si>
  <si>
    <t>$ 155,351.14</t>
  </si>
  <si>
    <t>17796002594</t>
  </si>
  <si>
    <t>GUSM600123MDFZNR06</t>
  </si>
  <si>
    <t>MARTHA ELBA GUZMAN SANDOVAL</t>
  </si>
  <si>
    <t>62907007280</t>
  </si>
  <si>
    <t>QURG700331MPLTMR03</t>
  </si>
  <si>
    <t>MARIA GEORGINA QUITL RAMIREZ</t>
  </si>
  <si>
    <t>$ 150,838.99</t>
  </si>
  <si>
    <t>62966461055</t>
  </si>
  <si>
    <t>IAFS640409MDFCRR07</t>
  </si>
  <si>
    <t>SARA MARIA ICAZA FERNANDEZ DEL CASTILLO</t>
  </si>
  <si>
    <t>$ 147,784.52</t>
  </si>
  <si>
    <t>64826213817</t>
  </si>
  <si>
    <t>LAOO621128HMCRLS09</t>
  </si>
  <si>
    <t>OSCAR LARA OLIN</t>
  </si>
  <si>
    <t>$ 142,761.06</t>
  </si>
  <si>
    <t>11796276878</t>
  </si>
  <si>
    <t>MENA620830HDFDRL03</t>
  </si>
  <si>
    <t>ALEJANDRO MEDINA NERI</t>
  </si>
  <si>
    <t>$ 142,347.57</t>
  </si>
  <si>
    <t>63816407322</t>
  </si>
  <si>
    <t>SAAV640615HDFNLC09</t>
  </si>
  <si>
    <t>VICTOR SANCHEZ ALBARRAN</t>
  </si>
  <si>
    <t>$ 14,900.19</t>
  </si>
  <si>
    <t>96887010963</t>
  </si>
  <si>
    <t>PENA700610HMCRCR08</t>
  </si>
  <si>
    <t>JOSE ARNULFO PEREZ NICOLAS</t>
  </si>
  <si>
    <t>$ 138,395.18</t>
  </si>
  <si>
    <t>42806416188</t>
  </si>
  <si>
    <t>AEMM640726HDFRRR00</t>
  </si>
  <si>
    <t>MARIANO ARMENDARIZ MARTINEZ</t>
  </si>
  <si>
    <t>62876701806</t>
  </si>
  <si>
    <t>CUMV670320HPLRRC05</t>
  </si>
  <si>
    <t>VICTOR G CRUZ MARTINEZ</t>
  </si>
  <si>
    <t>$ 128,311.73</t>
  </si>
  <si>
    <t>16846650204</t>
  </si>
  <si>
    <t>MALA660829HMCXPL08</t>
  </si>
  <si>
    <t>ALEJANDRO MAXIMO LOPEZ</t>
  </si>
  <si>
    <t>$ 128,153.96</t>
  </si>
  <si>
    <t>20916207424</t>
  </si>
  <si>
    <t>VICM620517MDFLRR00</t>
  </si>
  <si>
    <t>MARTHA VILLALOBOS CRUZ</t>
  </si>
  <si>
    <t>$ 127,456.05</t>
  </si>
  <si>
    <t>15846210845</t>
  </si>
  <si>
    <t>COHS620919HMSPRL03</t>
  </si>
  <si>
    <t>SILVIANO COAPANGO HERNANDEZ</t>
  </si>
  <si>
    <t>62866646573</t>
  </si>
  <si>
    <t>TEAF661001HPLLCR03</t>
  </si>
  <si>
    <t>FRANCISCO TELLEZ ACOSTA</t>
  </si>
  <si>
    <t>$ 122,201.37</t>
  </si>
  <si>
    <t>11816300781</t>
  </si>
  <si>
    <t>AIBJ630127MDFVHN02</t>
  </si>
  <si>
    <t>JUANA GRISELDA AVILES BAHENA</t>
  </si>
  <si>
    <t>$ 103,208.61</t>
  </si>
  <si>
    <t>70876910202</t>
  </si>
  <si>
    <t>MECS690614HMCNBR01</t>
  </si>
  <si>
    <t>SERGIO MENDOZA CABALLERO</t>
  </si>
  <si>
    <t>$ 101,877.61</t>
  </si>
  <si>
    <t>11856411910</t>
  </si>
  <si>
    <t>SAMM640807HDFLLR09</t>
  </si>
  <si>
    <t>MARTIN SALINAS MOLINA</t>
  </si>
  <si>
    <t>62826214934</t>
  </si>
  <si>
    <t>VARR620704HPLLSD09</t>
  </si>
  <si>
    <t>RODOLFO JAVIER VALDES ROSAS</t>
  </si>
  <si>
    <t>$ 1,076,608.63</t>
  </si>
  <si>
    <t>17826408266</t>
  </si>
  <si>
    <t>RECE640107HDFYSD09</t>
  </si>
  <si>
    <t>EDUARDO REYES CASTILLO</t>
  </si>
  <si>
    <t>$ 0.54</t>
  </si>
  <si>
    <t>28877003344</t>
  </si>
  <si>
    <t>AAZP700630MDFLMT00</t>
  </si>
  <si>
    <t>PETRA FABIOLA ALVARADO ZAMUDIO</t>
  </si>
  <si>
    <t>$ 0.48</t>
  </si>
  <si>
    <t>13816334497</t>
  </si>
  <si>
    <t>AEFB630321HHGSRN05</t>
  </si>
  <si>
    <t>BENITO ASCENCIO FRAGOSO</t>
  </si>
  <si>
    <t>$ 0.40</t>
  </si>
  <si>
    <t>89866822557</t>
  </si>
  <si>
    <t>MOOJ680624HHGNRN07</t>
  </si>
  <si>
    <t>JUAN MONTER ORTEGA</t>
  </si>
  <si>
    <t>$ 0.14</t>
  </si>
  <si>
    <t>92897178064</t>
  </si>
  <si>
    <t>PETG710210HMCRRL04</t>
  </si>
  <si>
    <t>GUILLERMO PEREZ TORAL</t>
  </si>
  <si>
    <t>14876723975</t>
  </si>
  <si>
    <t>GAMG670518HQTRJR03</t>
  </si>
  <si>
    <t>GERARDO GARDU?O MEJIA</t>
  </si>
  <si>
    <t>55</t>
  </si>
  <si>
    <t>55877115273</t>
  </si>
  <si>
    <t>BOIE710221MDFRND09</t>
  </si>
  <si>
    <t>EDITH BORRAYO INDA</t>
  </si>
  <si>
    <t xml:space="preserve"> $ 207,201.24</t>
  </si>
  <si>
    <t>92887067442</t>
  </si>
  <si>
    <t>GOVH700430HDFMRC03</t>
  </si>
  <si>
    <t>HECTOR HUGO GOMEZ VARGAS</t>
  </si>
  <si>
    <t>14836304643</t>
  </si>
  <si>
    <t>PEOM630410MQTRVR00</t>
  </si>
  <si>
    <t>MARTINA PEREZ OVIEDO</t>
  </si>
  <si>
    <t>16897101917</t>
  </si>
  <si>
    <t>GOME711231HDFNDD08</t>
  </si>
  <si>
    <t>EDUARDO GONZALEZ MEDINA</t>
  </si>
  <si>
    <t>10846632973</t>
  </si>
  <si>
    <t>FULR660722MDFNPC08</t>
  </si>
  <si>
    <t>ROCIO MAGDALENA FUENTES LOPEZ</t>
  </si>
  <si>
    <t>69887100258</t>
  </si>
  <si>
    <t>AOMJ710120HDFNGN01</t>
  </si>
  <si>
    <t>JUAN ANTONIO MIGUEL</t>
  </si>
  <si>
    <t>20897150403</t>
  </si>
  <si>
    <t>FOEM711001HDFLSG03</t>
  </si>
  <si>
    <t>MIGUEL ANGEL FLORES ESCURDIA</t>
  </si>
  <si>
    <t>45887180169</t>
  </si>
  <si>
    <t>GODF710130HDFNRR04</t>
  </si>
  <si>
    <t>FRANCISCO ISRAEL GONZALEZ DORANTES</t>
  </si>
  <si>
    <t>39876938513</t>
  </si>
  <si>
    <t>AIAL690319HDFVLN04</t>
  </si>
  <si>
    <t>JOSE LEONCIO AVILES ALCOCER</t>
  </si>
  <si>
    <t>92887094016</t>
  </si>
  <si>
    <t>MAOJ701107HDFRCL07</t>
  </si>
  <si>
    <t>JOEL MARTINEZ OCAMPO</t>
  </si>
  <si>
    <t>64866809110</t>
  </si>
  <si>
    <t>DAZB680818MDFVNT08</t>
  </si>
  <si>
    <t>BEATRIZ ELENA DAVILA ZENDEJAS</t>
  </si>
  <si>
    <t>89856745974</t>
  </si>
  <si>
    <t>SARS671216HDFLML09</t>
  </si>
  <si>
    <t>JOSE SAUL SALAZAR RAMIREZ</t>
  </si>
  <si>
    <t>11796146550</t>
  </si>
  <si>
    <t>SACJ610404HDFMJV05</t>
  </si>
  <si>
    <t>JAVIER SAMANO CEJA</t>
  </si>
  <si>
    <t>11796188131</t>
  </si>
  <si>
    <t>OEBS610217MDFLRN06</t>
  </si>
  <si>
    <t>SANDRA LUZ OLVERA BERNAL</t>
  </si>
  <si>
    <t>50846600125</t>
  </si>
  <si>
    <t>HELR651124HDFRPL08</t>
  </si>
  <si>
    <t>JOSE RAUL HERNANDEZ LOPEZ</t>
  </si>
  <si>
    <t>51876936827</t>
  </si>
  <si>
    <t>HEGV690218MDFRLR00</t>
  </si>
  <si>
    <t>VERONICA HERNANDEZ GALLARDO</t>
  </si>
  <si>
    <t>10856799076</t>
  </si>
  <si>
    <t>CALF670205HDFSZL02</t>
  </si>
  <si>
    <t>FELIPE DE JESUS CASTRO LOZANO</t>
  </si>
  <si>
    <t>94887110842</t>
  </si>
  <si>
    <t>AAMA710723HDFLJL02</t>
  </si>
  <si>
    <t>ALEJANDRO ALVAREZ MEJIA</t>
  </si>
  <si>
    <t>45887031743</t>
  </si>
  <si>
    <t>CUMH700316HDFRNR02</t>
  </si>
  <si>
    <t>HERIBERTO CRUZ MENDOZA</t>
  </si>
  <si>
    <t>90876926867</t>
  </si>
  <si>
    <t>CAGR690123MDFRNS03</t>
  </si>
  <si>
    <t>ROSANA CARDENAS GONZALEZ</t>
  </si>
  <si>
    <t>39876921154</t>
  </si>
  <si>
    <t>TOMV690214HDFRRL02</t>
  </si>
  <si>
    <t>VALENTIN TORRES MIRANDA</t>
  </si>
  <si>
    <t>21866840909</t>
  </si>
  <si>
    <t>DIMD680718MDFZRN08</t>
  </si>
  <si>
    <t>DIANA DIAZ MORENO</t>
  </si>
  <si>
    <t>88846602121</t>
  </si>
  <si>
    <t>TOJM660722MDFRMG01</t>
  </si>
  <si>
    <t>MARIA MAGDALENA TORRES JIMENEZ</t>
  </si>
  <si>
    <t>88846614787</t>
  </si>
  <si>
    <t>VIMJ661027HDFLRL07</t>
  </si>
  <si>
    <t>JULIO ALONSO VILLEGAS MARTINEZ</t>
  </si>
  <si>
    <t>30877109394</t>
  </si>
  <si>
    <t>BUVA710424HDFRLL08</t>
  </si>
  <si>
    <t>ALEJANDRO BURGOS VELAZQUEZ</t>
  </si>
  <si>
    <t>11866816454</t>
  </si>
  <si>
    <t>CAPA680823MDFNRL16</t>
  </si>
  <si>
    <t>ALMA GUADALUPE CANO PEREZ</t>
  </si>
  <si>
    <t>31897141631</t>
  </si>
  <si>
    <t>HELS711117HDFRPR03</t>
  </si>
  <si>
    <t>SERGIO ISIDRO HERNANDEZ LOPEZ</t>
  </si>
  <si>
    <t>42866851969</t>
  </si>
  <si>
    <t>FAMO680612HDFRNS05</t>
  </si>
  <si>
    <t>OSCAR RAFAEL FRANCO MONROY</t>
  </si>
  <si>
    <t>46</t>
  </si>
  <si>
    <t>46897103175</t>
  </si>
  <si>
    <t>RUSS710227HDFZRR01</t>
  </si>
  <si>
    <t>SERGIO RUIZ SORIA</t>
  </si>
  <si>
    <t>17866804853</t>
  </si>
  <si>
    <t>AAOA680731MDFLCL03</t>
  </si>
  <si>
    <t>ALMA ROSA ALVARADO OCAMPO</t>
  </si>
  <si>
    <t>64866827153</t>
  </si>
  <si>
    <t>MACG680329MDFYHL07</t>
  </si>
  <si>
    <t>GLORIA MAYA CHAVEZ</t>
  </si>
  <si>
    <t>45887122351</t>
  </si>
  <si>
    <t>GURM710814HDFTMR03</t>
  </si>
  <si>
    <t>MARIO GUTIERREZ ROMAN</t>
  </si>
  <si>
    <t>11887024443</t>
  </si>
  <si>
    <t>COBA701128MDFNLD05</t>
  </si>
  <si>
    <t>AIDA CONTRERAS BLANCO</t>
  </si>
  <si>
    <t>63866808510</t>
  </si>
  <si>
    <t>HESR680814MDFRGX07</t>
  </si>
  <si>
    <t>ROXANA HERNANDEZ SEGURA</t>
  </si>
  <si>
    <t>92897135619</t>
  </si>
  <si>
    <t>FEHJ710127HDFRRN02</t>
  </si>
  <si>
    <t>JUAN ANTONIO FERRER HERNANDEZ</t>
  </si>
  <si>
    <t>92887083654</t>
  </si>
  <si>
    <t>DIRF700714HDFZML08</t>
  </si>
  <si>
    <t>FELIPE DIAZ RAMIREZ</t>
  </si>
  <si>
    <t>52887021153</t>
  </si>
  <si>
    <t>GUBB700528MDFTRR06</t>
  </si>
  <si>
    <t>BERTHA NOHEMI GUTIERREZ BARRIOS</t>
  </si>
  <si>
    <t>30917040443</t>
  </si>
  <si>
    <t>LOML700108MDFPXT06</t>
  </si>
  <si>
    <t>LETICIA LOPEZ MUÑOZ</t>
  </si>
  <si>
    <t>28897101136</t>
  </si>
  <si>
    <t>IEDG710123HDFGZR06</t>
  </si>
  <si>
    <t>GERARDO JAVIER IGLESIAS DIAZ</t>
  </si>
  <si>
    <t>39906411259</t>
  </si>
  <si>
    <t>IADE640817MDFSZL02</t>
  </si>
  <si>
    <t>ELISA ISLAS DIAZ DE LEON</t>
  </si>
  <si>
    <t>30906408395</t>
  </si>
  <si>
    <t>SALL641217HMCLRZ07</t>
  </si>
  <si>
    <t>LAZARO SALAZAR LARA</t>
  </si>
  <si>
    <t>92906410268</t>
  </si>
  <si>
    <t>SEME641013HMCRND00</t>
  </si>
  <si>
    <t>EDUARDO SERRANO MENDOZA</t>
  </si>
  <si>
    <t>15906413651</t>
  </si>
  <si>
    <t>OIVA640621MMSRLN04</t>
  </si>
  <si>
    <t>ANA LUISA ORTIZ VILLASEÑOR</t>
  </si>
  <si>
    <t>62906402037</t>
  </si>
  <si>
    <t>COGG640210MPLTLL04</t>
  </si>
  <si>
    <t>GUILLERMINA JUANA COATL GALIOTE</t>
  </si>
  <si>
    <t>62906408422</t>
  </si>
  <si>
    <t>MAEG641217MPLCSB04</t>
  </si>
  <si>
    <t>GABRIELA MACIP ESPINDOLA</t>
  </si>
  <si>
    <t>12906416628</t>
  </si>
  <si>
    <t>TEQH641101HPLRNL08</t>
  </si>
  <si>
    <t>JOSE HILARIO TREJO QUINTERO</t>
  </si>
  <si>
    <t>30916406397</t>
  </si>
  <si>
    <t>GOSI640323MDFNNR09</t>
  </si>
  <si>
    <t>MARIA IRENE DEL SOCORRO GONZALEZ SANDOVAL</t>
  </si>
  <si>
    <t>39916419359</t>
  </si>
  <si>
    <t>HEHR640311MDFRRS18</t>
  </si>
  <si>
    <t>ROSA MARIA HERNANDEZ HERNANDEZ</t>
  </si>
  <si>
    <t>39916403601</t>
  </si>
  <si>
    <t>HEVJ641104HDFRRN06</t>
  </si>
  <si>
    <t>JUAN CARLOS HERNANDEZ VARGAS</t>
  </si>
  <si>
    <t>21916416874</t>
  </si>
  <si>
    <t>QURH641218HDFRDG05</t>
  </si>
  <si>
    <t>HUGO QUIROGA RUEDA</t>
  </si>
  <si>
    <t>39916401738</t>
  </si>
  <si>
    <t>REVO640620HDFYLC07</t>
  </si>
  <si>
    <t>OCTAVIO EFRAIN REYES VALDES</t>
  </si>
  <si>
    <t>14806402187</t>
  </si>
  <si>
    <t>EEOA641223HQTSCD06</t>
  </si>
  <si>
    <t>ADRIAN ESTRELLA OCHOA</t>
  </si>
  <si>
    <t>20916401548</t>
  </si>
  <si>
    <t>TECG640525MDFRSD02</t>
  </si>
  <si>
    <t>MARIA GUADALUPE TREJO CASTA?EDA</t>
  </si>
  <si>
    <t>14806425329</t>
  </si>
  <si>
    <t>LUHJ640501HQTNRN07</t>
  </si>
  <si>
    <t>JUAN FELIPE LUNA HERNANDEZ</t>
  </si>
  <si>
    <t>14806416609</t>
  </si>
  <si>
    <t>ZAGH640525MQTRRR04</t>
  </si>
  <si>
    <t>MARIA HORTENCIA ZARATE GARCIA</t>
  </si>
  <si>
    <t>37916400718</t>
  </si>
  <si>
    <t>VAOC641124MDFRJR02</t>
  </si>
  <si>
    <t>MARIA CRISTINA VARELA OJEDA</t>
  </si>
  <si>
    <t>15806315873</t>
  </si>
  <si>
    <t>BALH631029HDFNMC09</t>
  </si>
  <si>
    <t>HECTOR JAVIER BANDA LIMON</t>
  </si>
  <si>
    <t>61816406328</t>
  </si>
  <si>
    <t>PEAP640610HTLRLR02</t>
  </si>
  <si>
    <t>PRIMITIVO PEREZ ALVAREZ</t>
  </si>
  <si>
    <t>64846538755</t>
  </si>
  <si>
    <t>AUGG650711MDFGMR03</t>
  </si>
  <si>
    <t>GRACIELA AGUILAR GOMEZ</t>
  </si>
  <si>
    <t>89806312685</t>
  </si>
  <si>
    <t>GAGL630906HDFRRS09</t>
  </si>
  <si>
    <t>LUIS GARCIA GARCIA</t>
  </si>
  <si>
    <t>10846559267</t>
  </si>
  <si>
    <t>GUFJ650530HDFRRS00</t>
  </si>
  <si>
    <t>JESUS ANTONIO GUERRA FERNANDEZ</t>
  </si>
  <si>
    <t>17816441764</t>
  </si>
  <si>
    <t>BUAP640512HDFNCD07</t>
  </si>
  <si>
    <t>PEDRO BUENROSTRO ACOSTA</t>
  </si>
  <si>
    <t>42846533893</t>
  </si>
  <si>
    <t>HEJA651002HDFRMN09</t>
  </si>
  <si>
    <t>ANGEL HERNANDEZ JIMENEZ</t>
  </si>
  <si>
    <t>88846519069</t>
  </si>
  <si>
    <t>HESV650215HDFRLC09</t>
  </si>
  <si>
    <t>VICTOR RENE HERNANDEZ SALAZAR</t>
  </si>
  <si>
    <t>10846532694</t>
  </si>
  <si>
    <t>RAAF651111HDFMVR01</t>
  </si>
  <si>
    <t>FRANCISCO RAMIREZ AVILES</t>
  </si>
  <si>
    <t>21846502454</t>
  </si>
  <si>
    <t>UAFA651110HDFXLR05</t>
  </si>
  <si>
    <t>ARMANDO DE UÑA FLORES</t>
  </si>
  <si>
    <t>17816420073</t>
  </si>
  <si>
    <t>MEJJ640414HDFRMQ05</t>
  </si>
  <si>
    <t>JOAQUIN ALFONSO MERCADO JIMENEZ</t>
  </si>
  <si>
    <t>42846532150</t>
  </si>
  <si>
    <t>CAGI650628HMCBSR04</t>
  </si>
  <si>
    <t>IRINEO CABALLERO GASCA</t>
  </si>
  <si>
    <t>62846510915</t>
  </si>
  <si>
    <t>HETG650110HPLRNN01</t>
  </si>
  <si>
    <t>GONZALO MANUEL HERNANDEZ TENDILLA</t>
  </si>
  <si>
    <t>62846508018</t>
  </si>
  <si>
    <t>MAJI650708MPLDNS04</t>
  </si>
  <si>
    <t>MARIA ISABEL MADRID JANEIRO</t>
  </si>
  <si>
    <t>63856510142</t>
  </si>
  <si>
    <t>BARM650820MDFRMN03</t>
  </si>
  <si>
    <t>MONICA BRACAMONTES ROMERO</t>
  </si>
  <si>
    <t>63856503832</t>
  </si>
  <si>
    <t>CAMS651225HDFMRR06</t>
  </si>
  <si>
    <t>SERGIO MANUEL CAMARILLO MORALES</t>
  </si>
  <si>
    <t>89856521763</t>
  </si>
  <si>
    <t>CAPA651024HDFRXL05</t>
  </si>
  <si>
    <t>ALFONSO RAFAEL CARREON PEÑA</t>
  </si>
  <si>
    <t>64856529173</t>
  </si>
  <si>
    <t>GAMJ650812HDFSNS09</t>
  </si>
  <si>
    <t>JOSE GASCA MONTES DE OCA</t>
  </si>
  <si>
    <t>64856518564</t>
  </si>
  <si>
    <t>GUCL650401MDFZBT05</t>
  </si>
  <si>
    <t>LETICIA GUZMAN CEBALLOS</t>
  </si>
  <si>
    <t>33856570065</t>
  </si>
  <si>
    <t>HERA650912MDFRMN08</t>
  </si>
  <si>
    <t>ANTONIA HERRERA RAMIREZ</t>
  </si>
  <si>
    <t>89856530053</t>
  </si>
  <si>
    <t>JUCP650605HDFRSD07</t>
  </si>
  <si>
    <t>PEDRO JUAREZ CASTILLO</t>
  </si>
  <si>
    <t>89856538460</t>
  </si>
  <si>
    <t>LOCP650628MDFPRL06</t>
  </si>
  <si>
    <t>PAULA LOPEZ CORREA</t>
  </si>
  <si>
    <t>64806315723</t>
  </si>
  <si>
    <t>LOMN631115MDFPRR06</t>
  </si>
  <si>
    <t>NORMA CRISTINA LOPEZ DEL MORAL</t>
  </si>
  <si>
    <t>17856520519</t>
  </si>
  <si>
    <t>MOJL650621HDFLMS09</t>
  </si>
  <si>
    <t>JOSE LUIS MOLINA JIMENEZ</t>
  </si>
  <si>
    <t>64856517640</t>
  </si>
  <si>
    <t>OIGJ651007HDFRRS03</t>
  </si>
  <si>
    <t>JESUS RAFAEL ORTIZ GARATE</t>
  </si>
  <si>
    <t>11856505497</t>
  </si>
  <si>
    <t>POMA650525HDFNRG04</t>
  </si>
  <si>
    <t>AGUSTIN PONCE MORALES</t>
  </si>
  <si>
    <t>10856533913</t>
  </si>
  <si>
    <t>PORA650917MDFSJN01</t>
  </si>
  <si>
    <t>ANA BERTHA POSADAS ROJAS</t>
  </si>
  <si>
    <t>12806352592</t>
  </si>
  <si>
    <t>SAVE601021HDFNRD08</t>
  </si>
  <si>
    <t>JOSE EDUARDO SANCHEZ VARGAS</t>
  </si>
  <si>
    <t>19856502422</t>
  </si>
  <si>
    <t>ROGA650924HDFDNR11</t>
  </si>
  <si>
    <t>ARMANDO GERARDO RODRIGUEZ GONZALEZ</t>
  </si>
  <si>
    <t>89856517886</t>
  </si>
  <si>
    <t>ROPC650412HDFLRR06</t>
  </si>
  <si>
    <t>CARLOS ROLDAN PARRAL</t>
  </si>
  <si>
    <t>50917048816</t>
  </si>
  <si>
    <t>PIAV700820MDFXRR07</t>
  </si>
  <si>
    <t>VERONICA ISABEL PI?ON ARZAGA</t>
  </si>
  <si>
    <t>16917063113</t>
  </si>
  <si>
    <t>PIFV710531HDFMLC04</t>
  </si>
  <si>
    <t>VICTOR HUGO PIMENTEL FLORES</t>
  </si>
  <si>
    <t>75856517695</t>
  </si>
  <si>
    <t>PECJ651130HMCRRR07</t>
  </si>
  <si>
    <t>JOSE JORGE PEREZ CRUZ</t>
  </si>
  <si>
    <t>75816512570</t>
  </si>
  <si>
    <t>AIVB650712MDFRLL09</t>
  </si>
  <si>
    <t>BLANCA JAQUELINE ARVIZU VALGAÑON</t>
  </si>
  <si>
    <t>42816513826</t>
  </si>
  <si>
    <t>CACR651120HDFLLB01</t>
  </si>
  <si>
    <t>ROBERTO CALDERON COLIN</t>
  </si>
  <si>
    <t>89816508306</t>
  </si>
  <si>
    <t>COCJ650501HDFRRL07</t>
  </si>
  <si>
    <t>JULIO CESAR CORREA CERON</t>
  </si>
  <si>
    <t>16816506683</t>
  </si>
  <si>
    <t>HECA650107HDFRRR08</t>
  </si>
  <si>
    <t>JOSE ARTURO HERNANDEZ DE LA CRUZ</t>
  </si>
  <si>
    <t>42816528840</t>
  </si>
  <si>
    <t>RABB650820HDFNNL01</t>
  </si>
  <si>
    <t>BULMARO RANGEL BUENO</t>
  </si>
  <si>
    <t>17816516573</t>
  </si>
  <si>
    <t>RARJ650516HDFMMV04</t>
  </si>
  <si>
    <t>JAVIER RAMIREZ ROMERO</t>
  </si>
  <si>
    <t>42816514311</t>
  </si>
  <si>
    <t>ROCM650916HDFDRR09</t>
  </si>
  <si>
    <t>MARTIN RODRIGUEZ CORONA</t>
  </si>
  <si>
    <t>50816500255</t>
  </si>
  <si>
    <t>ROLF651219HDFSPR06</t>
  </si>
  <si>
    <t>FRANCISCO JAVIER ROSAS LOPEZ</t>
  </si>
  <si>
    <t>64816520114</t>
  </si>
  <si>
    <t>VASR660412HDFRLM09</t>
  </si>
  <si>
    <t>RAMIRO VARGAS SILVA</t>
  </si>
  <si>
    <t>65856551372</t>
  </si>
  <si>
    <t>GOML650823HPLNRD06</t>
  </si>
  <si>
    <t>JOSE LIDIO GONZALEZ MORA</t>
  </si>
  <si>
    <t>62856518741</t>
  </si>
  <si>
    <t>MALR650415MPLCNS07</t>
  </si>
  <si>
    <t>ROSA MARIA MACIAS LEON</t>
  </si>
  <si>
    <t>62856511712</t>
  </si>
  <si>
    <t>ROTG650625HTLDXL05</t>
  </si>
  <si>
    <t>GUILLERMO RODRIGUEZ TEXIS</t>
  </si>
  <si>
    <t>37946501147</t>
  </si>
  <si>
    <t>MUZA650311HDFNML07</t>
  </si>
  <si>
    <t>ALFONSO MUNGUIA ZAMUDIO</t>
  </si>
  <si>
    <t>45946504367</t>
  </si>
  <si>
    <t>ROVI650708MDFMLS03</t>
  </si>
  <si>
    <t>MARIA ISABEL ROMERO VELAZQUEZ</t>
  </si>
  <si>
    <t>37906928231</t>
  </si>
  <si>
    <t>GORM691208HDFNZR02</t>
  </si>
  <si>
    <t>MAURO AGUSTIN GONZALEZ RUIZ</t>
  </si>
  <si>
    <t>37956501813</t>
  </si>
  <si>
    <t>RUGA650923HDFMLN08</t>
  </si>
  <si>
    <t>ANTONIO RUMBO GALEANA</t>
  </si>
  <si>
    <t>63806500516</t>
  </si>
  <si>
    <t>VAMJ641218HDFZNL03</t>
  </si>
  <si>
    <t>JULIO VAZQUEZ MENDEZ</t>
  </si>
  <si>
    <t>12866506327</t>
  </si>
  <si>
    <t>CEHJ650412HDFRRV03</t>
  </si>
  <si>
    <t>JAVIER CERVANTES HERNANDEZ</t>
  </si>
  <si>
    <t>88866501328</t>
  </si>
  <si>
    <t>COVI650516MDFLZR09</t>
  </si>
  <si>
    <t>IRENE MARIA COLLADO VAZQUEZ</t>
  </si>
  <si>
    <t>64866508985</t>
  </si>
  <si>
    <t>FOSL651107MDFLRR03</t>
  </si>
  <si>
    <t>LAURA FLORES DE LA SIERRA</t>
  </si>
  <si>
    <t>75866513973</t>
  </si>
  <si>
    <t>GUOJ650703HDFZJV08</t>
  </si>
  <si>
    <t>JAVIER GUZMAN OJEDA</t>
  </si>
  <si>
    <t>11866504241</t>
  </si>
  <si>
    <t>HUOL651012MDFRLZ04</t>
  </si>
  <si>
    <t>LUZ IRMA HUERTA OLACHE</t>
  </si>
  <si>
    <t>64866532456</t>
  </si>
  <si>
    <t>PORG651022HDFNJL09</t>
  </si>
  <si>
    <t>GUILLERMO ENRIQUE PONS ROJAS</t>
  </si>
  <si>
    <t>75866509211</t>
  </si>
  <si>
    <t>RORA650913MDFQMM02</t>
  </si>
  <si>
    <t>AMADA IRENE ROQUE ROMERO</t>
  </si>
  <si>
    <t>37896803998</t>
  </si>
  <si>
    <t>AUSI681212MDFRNR06</t>
  </si>
  <si>
    <t>IRMA ARGUETA SANCHEZ</t>
  </si>
  <si>
    <t>49866505172</t>
  </si>
  <si>
    <t>RORR651206MDFDST08</t>
  </si>
  <si>
    <t>RUTH ALICIA RODRIGUEZ ROSETE</t>
  </si>
  <si>
    <t>75866511530</t>
  </si>
  <si>
    <t>NIZE650420MMCSPV04</t>
  </si>
  <si>
    <t>MARIA EVA NISHIZAWA ZEPEDA</t>
  </si>
  <si>
    <t>10866504516</t>
  </si>
  <si>
    <t>PARA651004MMCZDR09</t>
  </si>
  <si>
    <t>ARACELI JOSEFINA PAEZ RODRIGUEZ</t>
  </si>
  <si>
    <t>92896819858</t>
  </si>
  <si>
    <t>CUMN681117MDFRRR03</t>
  </si>
  <si>
    <t>NORMA LAURA CRUZ MARTINEZ</t>
  </si>
  <si>
    <t>76866500168</t>
  </si>
  <si>
    <t>PAVA650827HMCLGR05</t>
  </si>
  <si>
    <t>ARMANDO PALMA VEGA</t>
  </si>
  <si>
    <t>45896851800</t>
  </si>
  <si>
    <t>FAVM680407HDFRLC06</t>
  </si>
  <si>
    <t>MOACYR SANTOS FRANCISCO VILLASEÑOR</t>
  </si>
  <si>
    <t>19826540080</t>
  </si>
  <si>
    <t>HEMF650921HDFRRR09</t>
  </si>
  <si>
    <t>FRANCISCO JAVIER HERNANDEZ MARTINEZ</t>
  </si>
  <si>
    <t>88826508983</t>
  </si>
  <si>
    <t>MUSA650613HDFCNN03</t>
  </si>
  <si>
    <t>JOSE ANTONIO MUCIÑO SANCHEZ</t>
  </si>
  <si>
    <t>16826515807</t>
  </si>
  <si>
    <t>PESL650621HDFRTS07</t>
  </si>
  <si>
    <t>LUIS PEREZ SOTELO</t>
  </si>
  <si>
    <t>88826510716</t>
  </si>
  <si>
    <t>RAOR660422HDFMRC07</t>
  </si>
  <si>
    <t>RICARDO RAMIREZ ORIHUELA</t>
  </si>
  <si>
    <t>72826516543</t>
  </si>
  <si>
    <t>SATM650210HDFLLR07</t>
  </si>
  <si>
    <t>MARTIN SALCEDO TOLEDO</t>
  </si>
  <si>
    <t>88826523586</t>
  </si>
  <si>
    <t>SIAS660310MDFLRN09</t>
  </si>
  <si>
    <t>SANDRA LUZ SILVA ARECHIGA</t>
  </si>
  <si>
    <t>20896804745</t>
  </si>
  <si>
    <t>LUMR681130HDFGDL00</t>
  </si>
  <si>
    <t>RAUL LUGO MEDINA</t>
  </si>
  <si>
    <t>63826505453</t>
  </si>
  <si>
    <t>SUDL650917HDFRZS09</t>
  </si>
  <si>
    <t>JOSE LUIS MARCOS SUAREZ DIAZ</t>
  </si>
  <si>
    <t>62866528417</t>
  </si>
  <si>
    <t>AACB650331HPLLHN06</t>
  </si>
  <si>
    <t>BENJAMIN ALCAZAR CHAZARI</t>
  </si>
  <si>
    <t>23866529888</t>
  </si>
  <si>
    <t>PEMM651121MTLRNN08</t>
  </si>
  <si>
    <t>MINERVA PEREZ MANZANO</t>
  </si>
  <si>
    <t>17866501186</t>
  </si>
  <si>
    <t>TITF650114MTLRLL04</t>
  </si>
  <si>
    <t>FELIX TIRADO TULA</t>
  </si>
  <si>
    <t>39876510825</t>
  </si>
  <si>
    <t>AEES650809HDFRSR08</t>
  </si>
  <si>
    <t>SERVANDO ARELLANO ESTRADA</t>
  </si>
  <si>
    <t>39896830161</t>
  </si>
  <si>
    <t>VIFA680725HDFSNL01</t>
  </si>
  <si>
    <t>ALEJANDRO VIASCAN FONSECA</t>
  </si>
  <si>
    <t>45876528253</t>
  </si>
  <si>
    <t>CUVC651124MDFVRR04</t>
  </si>
  <si>
    <t>CARMEN CUEVAS VARGAS</t>
  </si>
  <si>
    <t>12876530457</t>
  </si>
  <si>
    <t>DOMM651220MDFMNR03</t>
  </si>
  <si>
    <t>MARTINA DEL CARMEN DOMINGUEZ MANZANO</t>
  </si>
  <si>
    <t>39876536333</t>
  </si>
  <si>
    <t>GOBJ650723MDFNNN00</t>
  </si>
  <si>
    <t>JEANINE PATRICIA GONZALEZ BENITEZ</t>
  </si>
  <si>
    <t>42876502818</t>
  </si>
  <si>
    <t>GUCR650816MDFTBS04</t>
  </si>
  <si>
    <t>ROSALIA GUTIERREZ CABALLERO</t>
  </si>
  <si>
    <t>30876516383</t>
  </si>
  <si>
    <t>HEHA651007HDFRRD02</t>
  </si>
  <si>
    <t>ADRIAN HERNANDEZ HERNANDEZ</t>
  </si>
  <si>
    <t>45876508347</t>
  </si>
  <si>
    <t>HESH650126HDFRNM08</t>
  </si>
  <si>
    <t>HUMBERTO HERNANDEZ SANCHEZ</t>
  </si>
  <si>
    <t>30876512200</t>
  </si>
  <si>
    <t>LOHJ650503HDFPRS03</t>
  </si>
  <si>
    <t>JESUS EDMUNDO LOPEZ HERNANDEZ</t>
  </si>
  <si>
    <t>45876517348</t>
  </si>
  <si>
    <t>MAHR651005HDFRRY02</t>
  </si>
  <si>
    <t>RAYMUNDO ELPIDIO MARTINEZ HERNANDEZ</t>
  </si>
  <si>
    <t>39876517382</t>
  </si>
  <si>
    <t>MXAR650505HDFCLG08</t>
  </si>
  <si>
    <t>ROGELIO MECALCO ALONSO</t>
  </si>
  <si>
    <t>20876506583</t>
  </si>
  <si>
    <t>RAAN650125MDFMRH06</t>
  </si>
  <si>
    <t>NOHEMI RAMOS ARREDONDO</t>
  </si>
  <si>
    <t>42876513476</t>
  </si>
  <si>
    <t>SAMC650414MDFNRL00</t>
  </si>
  <si>
    <t>CELIA SANCHEZ MORALES</t>
  </si>
  <si>
    <t>69876500666</t>
  </si>
  <si>
    <t>VAGG651212HDFRRB05</t>
  </si>
  <si>
    <t>GABRIEL VARGAS GARZA</t>
  </si>
  <si>
    <t>13876549430</t>
  </si>
  <si>
    <t>AARR650701MHGMDF09</t>
  </si>
  <si>
    <t>MARIA DEL REFUGIO AMADOR RODRIGUEZ</t>
  </si>
  <si>
    <t>12876540159</t>
  </si>
  <si>
    <t>LATA650510HHGRLR09</t>
  </si>
  <si>
    <t>ARTURO LARA TLANEPANTLA</t>
  </si>
  <si>
    <t>16876506664</t>
  </si>
  <si>
    <t>ROSI651030MMCBGR01</t>
  </si>
  <si>
    <t>IRMA YOLANDA ROBLES SEGURA</t>
  </si>
  <si>
    <t>14876507402</t>
  </si>
  <si>
    <t>LUAM650501HQTNLR04</t>
  </si>
  <si>
    <t>JOSE MARTIN LUNA ALMARAZ</t>
  </si>
  <si>
    <t>61876508914</t>
  </si>
  <si>
    <t>AUGM651227MTLNRR08</t>
  </si>
  <si>
    <t>MARIA MARGARITA ANGULO GUERRERO</t>
  </si>
  <si>
    <t>13826514351</t>
  </si>
  <si>
    <t>OEGJ660526HHGRNS00</t>
  </si>
  <si>
    <t>JOSE ORTEGA GONZALEZ</t>
  </si>
  <si>
    <t>37886504960</t>
  </si>
  <si>
    <t>AACO650216HDFRLM01</t>
  </si>
  <si>
    <t>OMAR EFREN ARAGON CLEMENTE</t>
  </si>
  <si>
    <t>20886503380</t>
  </si>
  <si>
    <t>AATL650825HDFLNS02</t>
  </si>
  <si>
    <t>LUIS LEOPOLDO ALVAREZ TONIS</t>
  </si>
  <si>
    <t>42886716275</t>
  </si>
  <si>
    <t>ROGL671019MDFJLR02</t>
  </si>
  <si>
    <t>LAURA VICTORIA ROJAS GALVEZ</t>
  </si>
  <si>
    <t>37886513656</t>
  </si>
  <si>
    <t>AUER650520HDFGSM06</t>
  </si>
  <si>
    <t>RAMON AGUILAR ESPINOSA</t>
  </si>
  <si>
    <t>43886500370</t>
  </si>
  <si>
    <t>GOEN651219MDFNCN05</t>
  </si>
  <si>
    <t>NANCY GONZALEZ ECKERMANN</t>
  </si>
  <si>
    <t>20886504263</t>
  </si>
  <si>
    <t>MAVL650903MDFNLR02</t>
  </si>
  <si>
    <t>LAURA MANDUJANO VALDES</t>
  </si>
  <si>
    <t>37886501750</t>
  </si>
  <si>
    <t>RAOR651112HDFMRN08</t>
  </si>
  <si>
    <t>RENE RAMIREZ OROPEZA</t>
  </si>
  <si>
    <t>30886503892</t>
  </si>
  <si>
    <t>VAFR651004HDFRNB05</t>
  </si>
  <si>
    <t>ROBERTO VARGAS FUENTES</t>
  </si>
  <si>
    <t>70886514481</t>
  </si>
  <si>
    <t>OOPJ650309HHGSXN00</t>
  </si>
  <si>
    <t>JUAN JOSE OSORIO PEÑA</t>
  </si>
  <si>
    <t>14886512871</t>
  </si>
  <si>
    <t>VAAA650902HHGZNN06</t>
  </si>
  <si>
    <t>ANDRES VAZQUEZ ANGELES</t>
  </si>
  <si>
    <t>92886501953</t>
  </si>
  <si>
    <t>AUTA651108HMCGVG01</t>
  </si>
  <si>
    <t>AGUSTIN AGUILAR TOVAR</t>
  </si>
  <si>
    <t>90876603789</t>
  </si>
  <si>
    <t>GACA660210HDFRDN08</t>
  </si>
  <si>
    <t>ANTONIO GARCIA CEDILLO</t>
  </si>
  <si>
    <t>16886505771</t>
  </si>
  <si>
    <t>GADM651011MMCRZG00</t>
  </si>
  <si>
    <t>MAGDALENA GARDUÑO DIAZ</t>
  </si>
  <si>
    <t>68886504445</t>
  </si>
  <si>
    <t>SACM650913HMCNNG04</t>
  </si>
  <si>
    <t>MIGUEL SANCHEZ CANO</t>
  </si>
  <si>
    <t>16886505037</t>
  </si>
  <si>
    <t>VARM650829HMCZDG06</t>
  </si>
  <si>
    <t>MIGUEL ANGEL VAZQUEZ RODRIGUEZ</t>
  </si>
  <si>
    <t>15886512100</t>
  </si>
  <si>
    <t>SOSM650729MMSRLR00</t>
  </si>
  <si>
    <t>MARTHA BEATRIZ SORIANO SALAZAR</t>
  </si>
  <si>
    <t>67886529246</t>
  </si>
  <si>
    <t>CARA650616MPLHVL07</t>
  </si>
  <si>
    <t>ALICIA CHAVEZ RIVERA</t>
  </si>
  <si>
    <t>16826532174</t>
  </si>
  <si>
    <t>GAND650409HMCRVL02</t>
  </si>
  <si>
    <t>DOLORES EDUARDO GARCIA NAVA</t>
  </si>
  <si>
    <t>89826509567</t>
  </si>
  <si>
    <t>JAOP651201MMCPRT02</t>
  </si>
  <si>
    <t>PATRICIA JAPERA ORDAZ</t>
  </si>
  <si>
    <t>10826517939</t>
  </si>
  <si>
    <t>MOGJ641227HMCRRN02</t>
  </si>
  <si>
    <t>JUAN MANUEL MORALES GRANDE</t>
  </si>
  <si>
    <t>33876616559</t>
  </si>
  <si>
    <t>MANM660313MDFRLN04</t>
  </si>
  <si>
    <t>MONICA MARTINEZ NILA</t>
  </si>
  <si>
    <t>11896517312</t>
  </si>
  <si>
    <t>AUOD651126HDFGRN04</t>
  </si>
  <si>
    <t>DANIEL AGUILERA ORTEGA</t>
  </si>
  <si>
    <t>45896513202</t>
  </si>
  <si>
    <t>DOGA650502HDFMZL09</t>
  </si>
  <si>
    <t>ALEJANDRO RAFAEL DOMINGUEZ GUZMAN</t>
  </si>
  <si>
    <t>65896505321</t>
  </si>
  <si>
    <t>EIHR651031HDFSRB03</t>
  </si>
  <si>
    <t>ROBERTO AGUSTIN ESPINOSA HERNANDEZ</t>
  </si>
  <si>
    <t>20896505409</t>
  </si>
  <si>
    <t>FOSG650126HDFLNL00</t>
  </si>
  <si>
    <t>GUILLERMO FLORES SANCHEZ</t>
  </si>
  <si>
    <t>28896505683</t>
  </si>
  <si>
    <t>GOOJ650727HDFMRR00</t>
  </si>
  <si>
    <t>JORGE FERNANDO GOMEZ AGUADO OROZCO</t>
  </si>
  <si>
    <t>21896527518</t>
  </si>
  <si>
    <t>HEHE651122MDFRRL02</t>
  </si>
  <si>
    <t>ELVIA HERNANDEZ HEREDIA</t>
  </si>
  <si>
    <t>37896507219</t>
  </si>
  <si>
    <t>MOPA650429MDFGLN09</t>
  </si>
  <si>
    <t>MARIA ANTONIETA MOGUEL PELCASTRE</t>
  </si>
  <si>
    <t>37896509538</t>
  </si>
  <si>
    <t>PAGA650115MDFLRL04</t>
  </si>
  <si>
    <t>ALMA ROSA PALACIOS GUERRERO</t>
  </si>
  <si>
    <t>92896506604</t>
  </si>
  <si>
    <t>PELA650418HDFRNL01</t>
  </si>
  <si>
    <t>ALEJANDRO PEREZ LANDAVERDE</t>
  </si>
  <si>
    <t>37896504927</t>
  </si>
  <si>
    <t>RIGE650614HDFSZL04</t>
  </si>
  <si>
    <t>ELISEO RIOS GUZMAN</t>
  </si>
  <si>
    <t>37896509439</t>
  </si>
  <si>
    <t>UIOB651126MDFRRR02</t>
  </si>
  <si>
    <t>BERTHA ELENA URIBE ORTEGA</t>
  </si>
  <si>
    <t>39896515325</t>
  </si>
  <si>
    <t>HEML651009MHGRRS07</t>
  </si>
  <si>
    <t>MARIA LUISA HERNANDEZ MARTINEZ</t>
  </si>
  <si>
    <t>20866500968</t>
  </si>
  <si>
    <t>GASF651030HDFRNB00</t>
  </si>
  <si>
    <t>FABIAN RENE GARCIA SANDOVAL</t>
  </si>
  <si>
    <t>30896510945</t>
  </si>
  <si>
    <t>BASM650308MMCXTR08</t>
  </si>
  <si>
    <t>MARTHA PATRICIA BAÑOS SOTO</t>
  </si>
  <si>
    <t>11896501753</t>
  </si>
  <si>
    <t>CUVG651115HMCRLL09</t>
  </si>
  <si>
    <t>GUILLERMO CRUZ VALENCIA</t>
  </si>
  <si>
    <t>75866503156</t>
  </si>
  <si>
    <t>POCR650222HDFRNY02</t>
  </si>
  <si>
    <t>JOSE RAYMUNDO PORRAS CONTRERAS</t>
  </si>
  <si>
    <t>20896500483</t>
  </si>
  <si>
    <t>OORJ651002HMCSYR02</t>
  </si>
  <si>
    <t>JORGE OSORNIO REYES</t>
  </si>
  <si>
    <t>63866508607</t>
  </si>
  <si>
    <t>RACM650106HDFNHN01</t>
  </si>
  <si>
    <t>JOSE MANUEL RANGEL CHAPARRO</t>
  </si>
  <si>
    <t>42896511492</t>
  </si>
  <si>
    <t>ZUGA650616HMCXRN07</t>
  </si>
  <si>
    <t>ANTONIO ZUÑIGA GARRIDO</t>
  </si>
  <si>
    <t>62896501335</t>
  </si>
  <si>
    <t>CALC650803HPLSZR07</t>
  </si>
  <si>
    <t>CARLOS ROMAN EPIGMENIO CASTRO LOZANO</t>
  </si>
  <si>
    <t>62896502564</t>
  </si>
  <si>
    <t>FESA650422HPLRLL06</t>
  </si>
  <si>
    <t>ALEJANDRO FERNANDEZ SALAZAR</t>
  </si>
  <si>
    <t>11856401457</t>
  </si>
  <si>
    <t>EARM641012HDFSJR02</t>
  </si>
  <si>
    <t>MARCO ANTONIO ESPAÑA ROJAS</t>
  </si>
  <si>
    <t>62896512548</t>
  </si>
  <si>
    <t>GAVR650904HPLRLF03</t>
  </si>
  <si>
    <t>REFUGIO GARCIA VALENCIA</t>
  </si>
  <si>
    <t>42906501152</t>
  </si>
  <si>
    <t>BAUR650830MDFRRS03</t>
  </si>
  <si>
    <t>ROSA MARIA BARCENAS URIBE</t>
  </si>
  <si>
    <t>90906502704</t>
  </si>
  <si>
    <t>GABV650908HDFRLC09</t>
  </si>
  <si>
    <t>VICTOR MANUEL GARCIA BOLA?OS</t>
  </si>
  <si>
    <t>11906506263</t>
  </si>
  <si>
    <t>GODR651123MDFNLS07</t>
  </si>
  <si>
    <t>ROSAURA GONZALEZ DELGADILLO</t>
  </si>
  <si>
    <t>17856433556</t>
  </si>
  <si>
    <t>RORL641026MDFDDR08</t>
  </si>
  <si>
    <t>MARIA DE LOURDES RODRIGUEZ RODRIGUEZ</t>
  </si>
  <si>
    <t>11906511008</t>
  </si>
  <si>
    <t>MEVH650813HDFZZC08</t>
  </si>
  <si>
    <t>HECTOR EDUARDO MEZA VAZQUEZ</t>
  </si>
  <si>
    <t>42856400496</t>
  </si>
  <si>
    <t>SOHL640726HDFSRS08</t>
  </si>
  <si>
    <t>LUIS FELIPE SOSA HERNANDEZ</t>
  </si>
  <si>
    <t>13906503357</t>
  </si>
  <si>
    <t>CORA650418HHGRZN02</t>
  </si>
  <si>
    <t>ANDRES MANUEL CORTES RUIZ</t>
  </si>
  <si>
    <t>13906501492</t>
  </si>
  <si>
    <t>MERS651007HHGJMR01</t>
  </si>
  <si>
    <t>SERGIO SALVADOR MEJIA RAMOS</t>
  </si>
  <si>
    <t>16906506825</t>
  </si>
  <si>
    <t>AISR591025HMCRNY07</t>
  </si>
  <si>
    <t>RAYMUNDO ARRIAGA SANCHEZ</t>
  </si>
  <si>
    <t>11906505323</t>
  </si>
  <si>
    <t>AAGL650316HPLLLS03</t>
  </si>
  <si>
    <t>JOSE LUIS ABRAHAM ALTAMIRANO GALINDO</t>
  </si>
  <si>
    <t>61906505138</t>
  </si>
  <si>
    <t>CALM650718HPLLYN02</t>
  </si>
  <si>
    <t>MANUEL CALDERON LEYVA</t>
  </si>
  <si>
    <t>43906543327</t>
  </si>
  <si>
    <t>OOCP650429HPLRRD04</t>
  </si>
  <si>
    <t>PEDRO ORDOÑEZ CRUZ</t>
  </si>
  <si>
    <t>62906501473</t>
  </si>
  <si>
    <t>RUSC650512HPLGPR01</t>
  </si>
  <si>
    <t>CARLOS ALBERTO RUGERIO SPECIA</t>
  </si>
  <si>
    <t>90906500187</t>
  </si>
  <si>
    <t>TEFE650511HPLMLD02</t>
  </si>
  <si>
    <t>EDGAR TEMOLTZIN FLORES</t>
  </si>
  <si>
    <t>45906513986</t>
  </si>
  <si>
    <t>GOMT650307MTLNNR07</t>
  </si>
  <si>
    <t>TERESA GONZALEZ MONTIEL</t>
  </si>
  <si>
    <t>62946500352</t>
  </si>
  <si>
    <t>ROSF651203HPLDLR05</t>
  </si>
  <si>
    <t>FRANCISCO JAVIER RODRIGUEZ SOLIS</t>
  </si>
  <si>
    <t>42916503099</t>
  </si>
  <si>
    <t>FUHR650119HDFNRC00</t>
  </si>
  <si>
    <t>RICARDO FUENTES HERNANDEZ</t>
  </si>
  <si>
    <t>30916500314</t>
  </si>
  <si>
    <t>GUGM650904HDFLNN02</t>
  </si>
  <si>
    <t>JOSE MANUEL GUEL DE GANTE</t>
  </si>
  <si>
    <t>11916500900</t>
  </si>
  <si>
    <t>JUVR650115HDFRLC07</t>
  </si>
  <si>
    <t>RICARDO JUAREZ VILLANUEVA</t>
  </si>
  <si>
    <t>39916507641</t>
  </si>
  <si>
    <t>SAMV651225HDFNRC08</t>
  </si>
  <si>
    <t>VICTOR ANTONIO SANCHEZ MARTINEZ</t>
  </si>
  <si>
    <t>62826538902</t>
  </si>
  <si>
    <t>AEFG650129HPLRLR09</t>
  </si>
  <si>
    <t>JOSE GERARDO JAIME ARELLANO FLORES</t>
  </si>
  <si>
    <t>88826515913</t>
  </si>
  <si>
    <t>CAFS650120HPLBRB05</t>
  </si>
  <si>
    <t>SEBASTIAN TIMOTEO CABRERA FRAGOSO</t>
  </si>
  <si>
    <t>10846308244</t>
  </si>
  <si>
    <t>ZAGA630328HDFVRR05</t>
  </si>
  <si>
    <t>JOSE ARMANDO ZAVALA GARCES</t>
  </si>
  <si>
    <t>62826508459</t>
  </si>
  <si>
    <t>MENA651213HPLDVL08</t>
  </si>
  <si>
    <t>ALBERTO MEDINA NAVARRETE</t>
  </si>
  <si>
    <t>62826501546</t>
  </si>
  <si>
    <t>MOGO650207MPLNLL08</t>
  </si>
  <si>
    <t>OLGA MONTAÑO GIL</t>
  </si>
  <si>
    <t>62826509598</t>
  </si>
  <si>
    <t>RXBA650424MPLDRL09</t>
  </si>
  <si>
    <t>ALEJANDRA BLANCA RODRIGUEZ BURIAN</t>
  </si>
  <si>
    <t>42916503883</t>
  </si>
  <si>
    <t>GOPJ651218HHGNDR09</t>
  </si>
  <si>
    <t>JORGE GONZALEZ PEDRAZA</t>
  </si>
  <si>
    <t>30916515551</t>
  </si>
  <si>
    <t>CUML650510MMCRRN03</t>
  </si>
  <si>
    <t>LEONOR CRUZ MERCADO</t>
  </si>
  <si>
    <t>16916501121</t>
  </si>
  <si>
    <t>VENA650808HMCRVR05</t>
  </si>
  <si>
    <t>ARTURO RODRIGO VERONA NAVA</t>
  </si>
  <si>
    <t>15916514159</t>
  </si>
  <si>
    <t>AAMF650203HMSLTR02</t>
  </si>
  <si>
    <t>FERNANDO ALVAREZ MATA</t>
  </si>
  <si>
    <t>14916504583</t>
  </si>
  <si>
    <t>GAMT650828MPLLLR04</t>
  </si>
  <si>
    <t>MARIA TERESA GALEAZZI MELO</t>
  </si>
  <si>
    <t>30926513398</t>
  </si>
  <si>
    <t>GOMF650514HDFNRR02</t>
  </si>
  <si>
    <t>FRANCISCO JAVIER GONZALEZ MARTINEZ</t>
  </si>
  <si>
    <t>14926506594</t>
  </si>
  <si>
    <t>POAA691026HDFNVL07</t>
  </si>
  <si>
    <t>ALBERTO PONCE AVENDAÑO</t>
  </si>
  <si>
    <t>14826506744</t>
  </si>
  <si>
    <t>CIPJ660208HQTHRL06</t>
  </si>
  <si>
    <t>JOEL CHINO PEREZ</t>
  </si>
  <si>
    <t>14826522568</t>
  </si>
  <si>
    <t>GABM650224HQTLZT05</t>
  </si>
  <si>
    <t>MATIAS ALBERTO GALVAN BAEZA</t>
  </si>
  <si>
    <t>14826512858</t>
  </si>
  <si>
    <t>RASR650916HQTMLG03</t>
  </si>
  <si>
    <t>ROGELIO RAMIREZ SALAZAR</t>
  </si>
  <si>
    <t>28926505281</t>
  </si>
  <si>
    <t>SAAE650621HHGLMS03</t>
  </si>
  <si>
    <t>ESTEBAN SALDIERNA AMADOR</t>
  </si>
  <si>
    <t>96936500196</t>
  </si>
  <si>
    <t>GUEE650117HDFZNM03</t>
  </si>
  <si>
    <t>EMILIO GUZMAN ENRIQUEZ</t>
  </si>
  <si>
    <t>62826534505</t>
  </si>
  <si>
    <t>EIGA650613HTLLMN00</t>
  </si>
  <si>
    <t>ANTONIO ELIOSA GOMEZ</t>
  </si>
  <si>
    <t>76826500589</t>
  </si>
  <si>
    <t>MERT651016MTLNDR00</t>
  </si>
  <si>
    <t>MA. TERESA MENDOZA RODRIGUEZ</t>
  </si>
  <si>
    <t>88856615815</t>
  </si>
  <si>
    <t>CAFL661105HDFHNS08</t>
  </si>
  <si>
    <t>JOSE LUIS CHAVEZ DE LA FUENTE</t>
  </si>
  <si>
    <t>75856627056</t>
  </si>
  <si>
    <t>DEGY661121MDFLDL06</t>
  </si>
  <si>
    <t>YOLANDA DELGADILLO GUDIÑO</t>
  </si>
  <si>
    <t>13886716631</t>
  </si>
  <si>
    <t>RAGR670713HHGMRD09</t>
  </si>
  <si>
    <t>RODOLFO RAMIREZ GARCIA</t>
  </si>
  <si>
    <t>37927105322</t>
  </si>
  <si>
    <t>LOGE711008HMCPRN03</t>
  </si>
  <si>
    <t>ENRIQUE LOPEZ GUERRERO</t>
  </si>
  <si>
    <t>64856602285</t>
  </si>
  <si>
    <t>DOSE660306HDFRLF02</t>
  </si>
  <si>
    <t>EFREN DORANTES SILVA</t>
  </si>
  <si>
    <t>63856604762</t>
  </si>
  <si>
    <t>FOEV660728HDFLSC06</t>
  </si>
  <si>
    <t>VICTOR RICARDO FLORES ESTRADA</t>
  </si>
  <si>
    <t>16917002574</t>
  </si>
  <si>
    <t>DISR700622MMCZLC02</t>
  </si>
  <si>
    <t>MA DEL ROCIO DIAZ SALGADO</t>
  </si>
  <si>
    <t>17856632363</t>
  </si>
  <si>
    <t>GOAC660501HDFMNR08</t>
  </si>
  <si>
    <t>CARLOS GOMEZ ANAYA</t>
  </si>
  <si>
    <t>88856600361</t>
  </si>
  <si>
    <t>GOBA661002HDFNNN06</t>
  </si>
  <si>
    <t>ANGEL ALBERTO GONZALEZ BONES</t>
  </si>
  <si>
    <t>54856600959</t>
  </si>
  <si>
    <t>GUAD660315HDFTRV05</t>
  </si>
  <si>
    <t>DAVID GUTIERREZ ARROYO</t>
  </si>
  <si>
    <t>64856639444</t>
  </si>
  <si>
    <t>GURR650821HDFZDL09</t>
  </si>
  <si>
    <t>RAUL GUZMAN RODRIGUEZ</t>
  </si>
  <si>
    <t>10856636872</t>
  </si>
  <si>
    <t>IAXI660419MDFSXR03</t>
  </si>
  <si>
    <t>IRMA VERONICA ISLAS</t>
  </si>
  <si>
    <t>64856613076</t>
  </si>
  <si>
    <t>LOSR661228HDFPNB03</t>
  </si>
  <si>
    <t>ROBERTO LOPEZ SANCHEZ</t>
  </si>
  <si>
    <t>89856610038</t>
  </si>
  <si>
    <t>MASE660801HDFCNN03</t>
  </si>
  <si>
    <t>ENRIQUE MACIAS SANTANA</t>
  </si>
  <si>
    <t>89856621092</t>
  </si>
  <si>
    <t>MELM660202MDFNDG06</t>
  </si>
  <si>
    <t>MAGDA LETICIA MENDIZABAL LEDESMA</t>
  </si>
  <si>
    <t>17856646041</t>
  </si>
  <si>
    <t>OEGA660424HDFJRL07</t>
  </si>
  <si>
    <t>ALEJANDRO OJEDA GARCIA</t>
  </si>
  <si>
    <t>64856602806</t>
  </si>
  <si>
    <t>PIML660404MDFXRC02</t>
  </si>
  <si>
    <t>LUCILA PIÑA MORENO</t>
  </si>
  <si>
    <t>63856603301</t>
  </si>
  <si>
    <t>RAPO660920HDFMRS08</t>
  </si>
  <si>
    <t>OSCAR RAMIREZ PEREZ</t>
  </si>
  <si>
    <t>17856605104</t>
  </si>
  <si>
    <t>ROSR660502HDFDLL03</t>
  </si>
  <si>
    <t>RAUL MIGUEL RODRIGUEZ SALAZAR</t>
  </si>
  <si>
    <t>64856631318</t>
  </si>
  <si>
    <t>SACD660412HDFNRM07</t>
  </si>
  <si>
    <t>DAMIAN ALEJANDRO SANCHEZ CARRERA</t>
  </si>
  <si>
    <t>10856662928</t>
  </si>
  <si>
    <t>SAUJ660926HDFNRS19</t>
  </si>
  <si>
    <t>JESUS VALENTIN SANCHEZ URIBE</t>
  </si>
  <si>
    <t>15856616915</t>
  </si>
  <si>
    <t>VEGD660422HDFGRN03</t>
  </si>
  <si>
    <t>DANIEL IGNACIO DE LA VEGA GRANADOS</t>
  </si>
  <si>
    <t>64856627811</t>
  </si>
  <si>
    <t>VIOR660503HDFLRB07</t>
  </si>
  <si>
    <t>ROBERTO JESUS VILCHIS OROZCO</t>
  </si>
  <si>
    <t>17856653146</t>
  </si>
  <si>
    <t>VISG661127MDFDND03</t>
  </si>
  <si>
    <t>GUADALUPE VIDALES SANTOS</t>
  </si>
  <si>
    <t>42856637741</t>
  </si>
  <si>
    <t>AOVA661208HHGCVL03</t>
  </si>
  <si>
    <t>ALFREDO ACOSTA VIVANCO</t>
  </si>
  <si>
    <t>13856652667</t>
  </si>
  <si>
    <t>GICL660309HHGLHS02</t>
  </si>
  <si>
    <t>JOSE LUIS GIL CHAVEZ</t>
  </si>
  <si>
    <t>89856631737</t>
  </si>
  <si>
    <t>MECR661022MMCNNS06</t>
  </si>
  <si>
    <t>MA ROSALVA MENDIETA CONTRERAS</t>
  </si>
  <si>
    <t>10856618284</t>
  </si>
  <si>
    <t>GAQS660217HMSRNR08</t>
  </si>
  <si>
    <t>SERGIO OCTAVIO GARCIA QUINTO</t>
  </si>
  <si>
    <t>65856670768</t>
  </si>
  <si>
    <t>ROFP660220HMSDGD05</t>
  </si>
  <si>
    <t>PEDRO RODRIGUEZ FIGUEROA</t>
  </si>
  <si>
    <t>64856605395</t>
  </si>
  <si>
    <t>EIGM661028HPLSLR03</t>
  </si>
  <si>
    <t>MARCO ANTONIO ESPINOSA GALINDO</t>
  </si>
  <si>
    <t>10856613681</t>
  </si>
  <si>
    <t>FEBC661104HPLRRR05</t>
  </si>
  <si>
    <t>CARLOS FERMIN BARRIENTOS</t>
  </si>
  <si>
    <t>62856620125</t>
  </si>
  <si>
    <t>PEAE660916MPLRMG09</t>
  </si>
  <si>
    <t>MARIA EUGENIA MARINA PEREZ AMARO</t>
  </si>
  <si>
    <t>61856607215</t>
  </si>
  <si>
    <t>SAMB660729MTLNYT04</t>
  </si>
  <si>
    <t>BEATRIZ SANCHEZ MOYA</t>
  </si>
  <si>
    <t>64816602565</t>
  </si>
  <si>
    <t>CERH660627HDFRLM05</t>
  </si>
  <si>
    <t>JOSE HUMBERTO CRESPO ROLDAN</t>
  </si>
  <si>
    <t>11866606871</t>
  </si>
  <si>
    <t>AORA661209MDFRNR07</t>
  </si>
  <si>
    <t>ARACELI ARROYO RANGEL</t>
  </si>
  <si>
    <t>88866629111</t>
  </si>
  <si>
    <t>DIVL660405MDFZZT01</t>
  </si>
  <si>
    <t>LETICIA IRENE DIAZ VAZQUEZ</t>
  </si>
  <si>
    <t>17866665924</t>
  </si>
  <si>
    <t>FOGC660523MDFLDR07</t>
  </si>
  <si>
    <t>MARIA CRISTINA DEL PILAR FLORES GODOY</t>
  </si>
  <si>
    <t>20866602582</t>
  </si>
  <si>
    <t>FORF660124HDFLSR01</t>
  </si>
  <si>
    <t>FRANCISCO JAVIER FLORES RESENDES</t>
  </si>
  <si>
    <t>10866629172</t>
  </si>
  <si>
    <t>GOAJ661021HDFNGR09</t>
  </si>
  <si>
    <t>JORGE GONZALEZ AGUILAR</t>
  </si>
  <si>
    <t>11866602805</t>
  </si>
  <si>
    <t>HAYH661027HDFSXC08</t>
  </si>
  <si>
    <t>HECTOR FRANCISCO HASHIMOTO YA#EZ</t>
  </si>
  <si>
    <t>11866615716</t>
  </si>
  <si>
    <t>JALE661209MDFRPL01</t>
  </si>
  <si>
    <t>MARIA ELENA VALERIA JAUREGUI LOPEZ</t>
  </si>
  <si>
    <t>17866602794</t>
  </si>
  <si>
    <t>NAZE660626HDFVXR01</t>
  </si>
  <si>
    <t>ERNESTO NAVA ZUÑIGA</t>
  </si>
  <si>
    <t>10866619280</t>
  </si>
  <si>
    <t>RIGG660109HDFVTR09</t>
  </si>
  <si>
    <t>GREGORIO RIVERA GUTIERREZ</t>
  </si>
  <si>
    <t>64866633163</t>
  </si>
  <si>
    <t>RISL660205MDFVNR09</t>
  </si>
  <si>
    <t>LORENZA RIVEROLL SANCHEZ</t>
  </si>
  <si>
    <t>11936305207</t>
  </si>
  <si>
    <t>OOGJ630121HDFLNN08</t>
  </si>
  <si>
    <t>JOSE JUAN DE OLLOQUI GONZALEZ</t>
  </si>
  <si>
    <t>64866629005</t>
  </si>
  <si>
    <t>ROLA660529HDFDCG09</t>
  </si>
  <si>
    <t>AGUSTIN RODRIGUEZ LICONA</t>
  </si>
  <si>
    <t>64866628338</t>
  </si>
  <si>
    <t>SERC660308MDFRYL05</t>
  </si>
  <si>
    <t>CLAUDIA ELENA SERRET REYES</t>
  </si>
  <si>
    <t>75866605977</t>
  </si>
  <si>
    <t>ZEMG661011HDFNNL02</t>
  </si>
  <si>
    <t>GUILLERMO ZENTENO MENDOZA</t>
  </si>
  <si>
    <t>75866627344</t>
  </si>
  <si>
    <t>COVD660721HMCVZN09</t>
  </si>
  <si>
    <t>DANIEL OCCIEL COVARRUBIAS VAZQUEZ</t>
  </si>
  <si>
    <t>28956601604</t>
  </si>
  <si>
    <t>GOFR660112HDFNRC06</t>
  </si>
  <si>
    <t>RICARDO ALFREDO GONZALEZ FRAGOSO</t>
  </si>
  <si>
    <t>15956602583</t>
  </si>
  <si>
    <t>HOOR660215HDFYJB09</t>
  </si>
  <si>
    <t>ROBERTO HOYO OJEDA</t>
  </si>
  <si>
    <t>15866600552</t>
  </si>
  <si>
    <t>GAGC661222HMSRRS09</t>
  </si>
  <si>
    <t>CESAR GARCIA GARCIA</t>
  </si>
  <si>
    <t>14866607568</t>
  </si>
  <si>
    <t>RECE660128HQTSML00</t>
  </si>
  <si>
    <t>JOSE ELEODORO CARMEN RESENDIZ CAMPA</t>
  </si>
  <si>
    <t>30876609196</t>
  </si>
  <si>
    <t>AACS660208MDFLHN08</t>
  </si>
  <si>
    <t>SANDRA VALENTINA ALVARADO CHAVARRIA</t>
  </si>
  <si>
    <t>82876615038</t>
  </si>
  <si>
    <t>BALH661103HDFXZC02</t>
  </si>
  <si>
    <t>HECTOR BAÑOS LOZADA</t>
  </si>
  <si>
    <t>45876604427</t>
  </si>
  <si>
    <t>CAAF660530HDFHCR08</t>
  </si>
  <si>
    <t>FRANCISCO JAVIER CHAPARRO ACOSTA</t>
  </si>
  <si>
    <t>42876615925</t>
  </si>
  <si>
    <t>GAMN661209HDFRRR05</t>
  </si>
  <si>
    <t>NORBERTO GARCIA MARTINEZ</t>
  </si>
  <si>
    <t>20876603836</t>
  </si>
  <si>
    <t>GASM660227MDFRNR08</t>
  </si>
  <si>
    <t>MIRIAM EDITH GARCIA SANCHEZ</t>
  </si>
  <si>
    <t>35876604030</t>
  </si>
  <si>
    <t>HEPV660302HDFRRC02</t>
  </si>
  <si>
    <t>VICTOR ANTONIO HERNANDEZ PRADO</t>
  </si>
  <si>
    <t>69876603395</t>
  </si>
  <si>
    <t>HESM660505HDFRCR01</t>
  </si>
  <si>
    <t>MARIO HERNANDEZ SAUCEDO</t>
  </si>
  <si>
    <t>39876606144</t>
  </si>
  <si>
    <t>LOLR660616MDFPPT08</t>
  </si>
  <si>
    <t>RUTH ROCIO LOPEZ LOPEZ</t>
  </si>
  <si>
    <t>11876605897</t>
  </si>
  <si>
    <t>LOMP660527HDFPRD07</t>
  </si>
  <si>
    <t>PEDRO ROGELIO LOPEZ MARTINEZ</t>
  </si>
  <si>
    <t>30876600765</t>
  </si>
  <si>
    <t>LORF660305HDFPNR01</t>
  </si>
  <si>
    <t>FRANCISCO LOPEZ RENDON</t>
  </si>
  <si>
    <t>96876615897</t>
  </si>
  <si>
    <t>MAVA660511HDFRLN06</t>
  </si>
  <si>
    <t>JOSE ANTONIO MARTINEZ VELAZQUEZ</t>
  </si>
  <si>
    <t>30876629715</t>
  </si>
  <si>
    <t>MESP660920HDFJNR03</t>
  </si>
  <si>
    <t>JOSE PORFIRIO FRANCISCO MEJIA SANCHEZ</t>
  </si>
  <si>
    <t>45876669123</t>
  </si>
  <si>
    <t>OEVA661231MDFRZN05</t>
  </si>
  <si>
    <t>ANGELICA MARIA ORTEGA VAZQUEZ</t>
  </si>
  <si>
    <t>20876605872</t>
  </si>
  <si>
    <t>OOGA661016HDFRTN05</t>
  </si>
  <si>
    <t>ANGEL ORDOÑEZ GUTIERREZ</t>
  </si>
  <si>
    <t>37876600265</t>
  </si>
  <si>
    <t>REMJ660526HDFYZN05</t>
  </si>
  <si>
    <t>JUAN CARLOS REYNOSO MEZA</t>
  </si>
  <si>
    <t>84876617964</t>
  </si>
  <si>
    <t>RESC660411HDFYNS08</t>
  </si>
  <si>
    <t>CESAR ANTONIO REYES SANCHEZ</t>
  </si>
  <si>
    <t>69876600797</t>
  </si>
  <si>
    <t>RUFM661122HDFZLR01</t>
  </si>
  <si>
    <t>MAURICIO RUIZ FALCON</t>
  </si>
  <si>
    <t>62876606328</t>
  </si>
  <si>
    <t>AABJ661118HPLLNR07</t>
  </si>
  <si>
    <t>JORGE ALVAREZ BONILLA</t>
  </si>
  <si>
    <t>62876634429</t>
  </si>
  <si>
    <t>BAMM661002HPLRRG04</t>
  </si>
  <si>
    <t>MIGUEL BARRANCO MORALES</t>
  </si>
  <si>
    <t>45876657797</t>
  </si>
  <si>
    <t>SAGC660923HDFNRR06</t>
  </si>
  <si>
    <t>CARLOS SANDOVAL GARCIA</t>
  </si>
  <si>
    <t>11876604502</t>
  </si>
  <si>
    <t>SEHA661202HDFGRR01</t>
  </si>
  <si>
    <t>ARTURO GASPAR SEGURA HERNANDEZ</t>
  </si>
  <si>
    <t>67846359221</t>
  </si>
  <si>
    <t>LOLA630922HPLPPL00</t>
  </si>
  <si>
    <t>JOSE ALFREDO LOPEZ LOPEZ</t>
  </si>
  <si>
    <t>69876600813</t>
  </si>
  <si>
    <t>MABR660906HMCRCB00</t>
  </si>
  <si>
    <t>JOSE ROBERTO MARTINEZ BACA</t>
  </si>
  <si>
    <t>90876624736</t>
  </si>
  <si>
    <t>MOSL660905MMCLNT05</t>
  </si>
  <si>
    <t>LETICIA MOLINA SANDOVAL</t>
  </si>
  <si>
    <t>41876620422</t>
  </si>
  <si>
    <t>MUSS660602MMCRTL07</t>
  </si>
  <si>
    <t>SILVIA MURGUIA SOTO</t>
  </si>
  <si>
    <t>92876605053</t>
  </si>
  <si>
    <t>SAJG660117MMCNML00</t>
  </si>
  <si>
    <t>GLADIS SANTIAGO JIMENEZ</t>
  </si>
  <si>
    <t>42826630859</t>
  </si>
  <si>
    <t>BAAR670108MDFXVF04</t>
  </si>
  <si>
    <t>MARIA DEL REFUGIO BA?UELOS AVILA</t>
  </si>
  <si>
    <t>89826613765</t>
  </si>
  <si>
    <t>BIHM660610MDFRRR03</t>
  </si>
  <si>
    <t>MARTHA PATRICIA BRIONES HERNANDEZ</t>
  </si>
  <si>
    <t>75826607683</t>
  </si>
  <si>
    <t>CUAF660604HDFRCR09</t>
  </si>
  <si>
    <t>FRANCISCO CRUZ ACEVEDO</t>
  </si>
  <si>
    <t>42826612915</t>
  </si>
  <si>
    <t>MAEE660114MDFRSS01</t>
  </si>
  <si>
    <t>ESTELA MARTINEZ ESPINOSA</t>
  </si>
  <si>
    <t>64826609022</t>
  </si>
  <si>
    <t>SARA660529HDFNSR00</t>
  </si>
  <si>
    <t>ARTURO SANTILLAN RESENDIZ</t>
  </si>
  <si>
    <t>71876607160</t>
  </si>
  <si>
    <t>TEAA660122HPLRMN00</t>
  </si>
  <si>
    <t>ANASTACIO TREJO AMADOR</t>
  </si>
  <si>
    <t>24876632084</t>
  </si>
  <si>
    <t>MAUA660316HQTLRR03</t>
  </si>
  <si>
    <t>JOSE ARTURO MALDONADO URIBE</t>
  </si>
  <si>
    <t>45876665436</t>
  </si>
  <si>
    <t>MEGG661212HQTJRD05</t>
  </si>
  <si>
    <t>JOSE GUADALUPE MEJIA GRIJALVA</t>
  </si>
  <si>
    <t>62836618033</t>
  </si>
  <si>
    <t>AICF660130HDFVSL08</t>
  </si>
  <si>
    <t>FLORENTINO RAFAEL AVILA CASADO</t>
  </si>
  <si>
    <t>10836631696</t>
  </si>
  <si>
    <t>COMS650818HDFRCL05</t>
  </si>
  <si>
    <t>SALVADOR CORTES MECALCO</t>
  </si>
  <si>
    <t>64836604518</t>
  </si>
  <si>
    <t>LEAL661005MDFGGR05</t>
  </si>
  <si>
    <t>LAURA LEGORRETA AGUILAR</t>
  </si>
  <si>
    <t>75836606840</t>
  </si>
  <si>
    <t>MODE660313HDFSLR09</t>
  </si>
  <si>
    <t>ERNESTO MOSQUEDA DELGADO</t>
  </si>
  <si>
    <t>30886612180</t>
  </si>
  <si>
    <t>AAVS660818HDFRZL07</t>
  </si>
  <si>
    <t>SALOMON ARRACHE VAZQUEZ</t>
  </si>
  <si>
    <t>76886600378</t>
  </si>
  <si>
    <t>CAPE661122HDFRRN07</t>
  </si>
  <si>
    <t>ENRIQUE CARDENAS PEREZ</t>
  </si>
  <si>
    <t>20886604196</t>
  </si>
  <si>
    <t>EIBF661012HDFZTR08</t>
  </si>
  <si>
    <t>FERNANDO EIZMENDI BUITRON</t>
  </si>
  <si>
    <t>45937101058</t>
  </si>
  <si>
    <t>GARA710401HDFRYL00</t>
  </si>
  <si>
    <t>ALEJANDRO MELITON GARCIA REYES</t>
  </si>
  <si>
    <t>30937104500</t>
  </si>
  <si>
    <t>HEGL710527HDFRRS00</t>
  </si>
  <si>
    <t>JOSE LUIS HERNANDEZ GUERRERO</t>
  </si>
  <si>
    <t>12937148257</t>
  </si>
  <si>
    <t>MEHF710326HDFNRL04</t>
  </si>
  <si>
    <t>FILIBERTO MENDOZA HERNANDEZ</t>
  </si>
  <si>
    <t>14937121573</t>
  </si>
  <si>
    <t>MXME730114HDFNRV00</t>
  </si>
  <si>
    <t>EVERARDO MANUEL MANTECA MARTINEZ</t>
  </si>
  <si>
    <t>96886602323</t>
  </si>
  <si>
    <t>GOZL660515HDFNVS07</t>
  </si>
  <si>
    <t>LUIS ERNESTO GONZALEZ ZAVALA</t>
  </si>
  <si>
    <t>92886612842</t>
  </si>
  <si>
    <t>JIHJ660610HDFMRM02</t>
  </si>
  <si>
    <t>JAIME JESUS JIMENEZ HURTADO</t>
  </si>
  <si>
    <t>30886619128</t>
  </si>
  <si>
    <t>JUCE660906HDFRHR05</t>
  </si>
  <si>
    <t>ERNESTO JUAREZ CHAVEZ</t>
  </si>
  <si>
    <t>30886613980</t>
  </si>
  <si>
    <t>JUME660515HDFRXR00</t>
  </si>
  <si>
    <t>ERNESTO JUAREZ MUÑOZ</t>
  </si>
  <si>
    <t>30886615019</t>
  </si>
  <si>
    <t>LORC660122MDFPDR05</t>
  </si>
  <si>
    <t>MARIA CAROLINA LOPEZ RODRIGUEZ</t>
  </si>
  <si>
    <t>45886690655</t>
  </si>
  <si>
    <t>MOAA660415HDFRRL06</t>
  </si>
  <si>
    <t>ALFREDO MORALES ARGUETA</t>
  </si>
  <si>
    <t>28886607655</t>
  </si>
  <si>
    <t>OIDC661123MDFVML06</t>
  </si>
  <si>
    <t>CLAUDIA KARINA OVIEDO DOMINGUEZ</t>
  </si>
  <si>
    <t>20886605698</t>
  </si>
  <si>
    <t>OIEV660405HDFRSC00</t>
  </si>
  <si>
    <t>VICENTE ORTIZ ESCOBAR</t>
  </si>
  <si>
    <t>20886606118</t>
  </si>
  <si>
    <t>OXVF660113HDFXGL01</t>
  </si>
  <si>
    <t>FELIPE DE LA O VEGA</t>
  </si>
  <si>
    <t>39886616315</t>
  </si>
  <si>
    <t>PEAC660508MDFRGN05</t>
  </si>
  <si>
    <t>MARIA DEL CONSUELO PEREZ AGUILETA</t>
  </si>
  <si>
    <t>30886626040</t>
  </si>
  <si>
    <t>PICJ660123MDFNBN04</t>
  </si>
  <si>
    <t>JUANA VERONICA PINEDA CABELLO</t>
  </si>
  <si>
    <t>30886602967</t>
  </si>
  <si>
    <t>RAFP660721HDFMRD00</t>
  </si>
  <si>
    <t>PEDRO MIGUEL RAMOS FRANCO</t>
  </si>
  <si>
    <t>15886623790</t>
  </si>
  <si>
    <t>RUIA660911HDFZNL09</t>
  </si>
  <si>
    <t>JOSE ALFREDO RUIZ INFANTE</t>
  </si>
  <si>
    <t>45886666580</t>
  </si>
  <si>
    <t>VEVA660404MDFLZN07</t>
  </si>
  <si>
    <t>ANA MARIA VELAZQUEZ VAZQUEZ</t>
  </si>
  <si>
    <t>39886609757</t>
  </si>
  <si>
    <t>AIOH661007HMCVLG08</t>
  </si>
  <si>
    <t>HUGO JAVIER AVILA OLGUIN</t>
  </si>
  <si>
    <t>16886600069</t>
  </si>
  <si>
    <t>JUMR660408HMCRRB04</t>
  </si>
  <si>
    <t>ROBERTO JESUS JUAREZ MORALES</t>
  </si>
  <si>
    <t>15886601366</t>
  </si>
  <si>
    <t>MORA661120HMSLDR01</t>
  </si>
  <si>
    <t>ARTURO MOLINA RODRIGUEZ</t>
  </si>
  <si>
    <t>62886635184</t>
  </si>
  <si>
    <t>AEGH660820MPLMLR09</t>
  </si>
  <si>
    <t>HERMINIA ARACELI AMEZCUA GIL</t>
  </si>
  <si>
    <t>62886636844</t>
  </si>
  <si>
    <t>HETS661009HPLRCR00</t>
  </si>
  <si>
    <t>SERGIO HERNANDEZ TECOTL</t>
  </si>
  <si>
    <t>14886612051</t>
  </si>
  <si>
    <t>HESH630830HQTRLG09</t>
  </si>
  <si>
    <t>HUGO HERRERA SOLORIO</t>
  </si>
  <si>
    <t>45896616930</t>
  </si>
  <si>
    <t>AULA661015MDFRCN04</t>
  </si>
  <si>
    <t>ANA MARIA ARGUELLO LICONA</t>
  </si>
  <si>
    <t>30896600100</t>
  </si>
  <si>
    <t>COBG660922HDFNSS09</t>
  </si>
  <si>
    <t>GIUSEPPE CONTRI BASURTO</t>
  </si>
  <si>
    <t>11896603229</t>
  </si>
  <si>
    <t>FECG661101HDFRLR01</t>
  </si>
  <si>
    <t>GERMAN FERNANDEZ CALDERON</t>
  </si>
  <si>
    <t>11896608855</t>
  </si>
  <si>
    <t>JAME660505MDFSJV00</t>
  </si>
  <si>
    <t>EVA JASSO MEJIA</t>
  </si>
  <si>
    <t>30896606479</t>
  </si>
  <si>
    <t>MIHP660317MDFRRT09</t>
  </si>
  <si>
    <t>PATRICIA MIRANDA HERNANDEZ</t>
  </si>
  <si>
    <t>11896611180</t>
  </si>
  <si>
    <t>NUAA660805MDFXVN00</t>
  </si>
  <si>
    <t>ANA MARIA NU?EZ AVILA</t>
  </si>
  <si>
    <t>42896613793</t>
  </si>
  <si>
    <t>RAGA661003HDFMNL07</t>
  </si>
  <si>
    <t>ALAN ENRIQUE SEYMOUR RAIMOND GONZALEZ</t>
  </si>
  <si>
    <t>20896610621</t>
  </si>
  <si>
    <t>ROMF661025HDFDRR07</t>
  </si>
  <si>
    <t>FERNANDO RODRIGUEZ MARTINEZ</t>
  </si>
  <si>
    <t>92896658694</t>
  </si>
  <si>
    <t>GOSE661226HHGMNS03</t>
  </si>
  <si>
    <t>ESTEBAN GOMEZ SANCHEZ</t>
  </si>
  <si>
    <t>13896613950</t>
  </si>
  <si>
    <t>LEMA660131HHGCRL04</t>
  </si>
  <si>
    <t>ALEJANDRO LECHUGA MARTIN DEL CAMPO</t>
  </si>
  <si>
    <t>15896610308</t>
  </si>
  <si>
    <t>GAFR661003MMSRLS06</t>
  </si>
  <si>
    <t>ROSALINDA GARCIA FLORES</t>
  </si>
  <si>
    <t>62896675451</t>
  </si>
  <si>
    <t>FECJ660111HPLRRN08</t>
  </si>
  <si>
    <t>JUAN JOSE FERNANDEZ CRISPIN</t>
  </si>
  <si>
    <t>83966202448</t>
  </si>
  <si>
    <t>DALL620721MDFZDN01</t>
  </si>
  <si>
    <t>LEONOR DAUZON LEDESMA</t>
  </si>
  <si>
    <t>62896663457</t>
  </si>
  <si>
    <t>NUMA661207HPLXRM06</t>
  </si>
  <si>
    <t>AMBROCIO NU?EZ MORO</t>
  </si>
  <si>
    <t>62896664703</t>
  </si>
  <si>
    <t>OIBA660620HPLLRL06</t>
  </si>
  <si>
    <t>ALBERTO OLIVARES BRIONES</t>
  </si>
  <si>
    <t>30916919035</t>
  </si>
  <si>
    <t>COLJ691218HDFRZN01</t>
  </si>
  <si>
    <t>JUAN ANDRES CORTES LUZ</t>
  </si>
  <si>
    <t>62896664950</t>
  </si>
  <si>
    <t>PEGH660610HPLRNC03</t>
  </si>
  <si>
    <t>HECTOR PEREZ GONZALEZ</t>
  </si>
  <si>
    <t>14826611981</t>
  </si>
  <si>
    <t>JIRH660624HMCMNC05</t>
  </si>
  <si>
    <t>HECTOR JIMENEZ RANGEL</t>
  </si>
  <si>
    <t>42836626186</t>
  </si>
  <si>
    <t>AAJF660310HMCLMR07</t>
  </si>
  <si>
    <t>FRANCISCO JAVIER ALVAREZ JIMENEZ</t>
  </si>
  <si>
    <t>88836608963</t>
  </si>
  <si>
    <t>HEAA660601HMCRNL02</t>
  </si>
  <si>
    <t>ALFONSO HERNANDEZ ANGELES</t>
  </si>
  <si>
    <t>39906611858</t>
  </si>
  <si>
    <t>AICC660124MDFMZN03</t>
  </si>
  <si>
    <t>CONSUELO AMBRIZ CAZARES</t>
  </si>
  <si>
    <t>16906612037</t>
  </si>
  <si>
    <t>CORT661004MDFRMR02</t>
  </si>
  <si>
    <t>TERESITA CORTES ROMERO</t>
  </si>
  <si>
    <t>30906602724</t>
  </si>
  <si>
    <t>GAOI661019MDFRLS09</t>
  </si>
  <si>
    <t>ISABEL GARRIDO OLVERA</t>
  </si>
  <si>
    <t>39916925033</t>
  </si>
  <si>
    <t>RACX690308MDFMMC07</t>
  </si>
  <si>
    <t>MARIA XOCHITL RAMIREZ CAMACHO</t>
  </si>
  <si>
    <t>49906656241</t>
  </si>
  <si>
    <t>LARH660430HDFVYC00</t>
  </si>
  <si>
    <t>HECTOR LAVIN REYES</t>
  </si>
  <si>
    <t>11916930438</t>
  </si>
  <si>
    <t>ROND690511HDFDRV03</t>
  </si>
  <si>
    <t>DAVID RODRIGUEZ NORIEGA</t>
  </si>
  <si>
    <t>42906610789</t>
  </si>
  <si>
    <t>MORR661222HDFNYC17</t>
  </si>
  <si>
    <t>RICARDO LUIS MONTENEGRO REYNA</t>
  </si>
  <si>
    <t>30906603698</t>
  </si>
  <si>
    <t>RORH660804HDFDMC06</t>
  </si>
  <si>
    <t>HECTOR RICARDO RODRIGUEZ RAMIREZ</t>
  </si>
  <si>
    <t>37906600285</t>
  </si>
  <si>
    <t>SACC660322MDFNDR05</t>
  </si>
  <si>
    <t>MARIA DEL CARMEN SANCHEZ CADENA</t>
  </si>
  <si>
    <t>20906605850</t>
  </si>
  <si>
    <t>TOGA660214HDFRRR06</t>
  </si>
  <si>
    <t>ARMANDO TORRES GARCIA</t>
  </si>
  <si>
    <t>15836607521</t>
  </si>
  <si>
    <t>COSS660822MMSRNL03</t>
  </si>
  <si>
    <t>SILVIA CORTES SAN GABRIEL</t>
  </si>
  <si>
    <t>45906811901</t>
  </si>
  <si>
    <t>CAAR680918HDFLCL02</t>
  </si>
  <si>
    <t>RAUL CALVO ACEVEDO</t>
  </si>
  <si>
    <t>62906686373</t>
  </si>
  <si>
    <t>MACG660625HPLCML04</t>
  </si>
  <si>
    <t>GUILLERMO MACHORRO CAMPOS</t>
  </si>
  <si>
    <t>62906663828</t>
  </si>
  <si>
    <t>RAVS661027MPLMLL01</t>
  </si>
  <si>
    <t>SOLEDAD RAMOS VALDERRAMA</t>
  </si>
  <si>
    <t>62906613732</t>
  </si>
  <si>
    <t>ROCA660424HPLMRG03</t>
  </si>
  <si>
    <t>AGUSTIN LUIS ROMERO CRUZ</t>
  </si>
  <si>
    <t>62906604855</t>
  </si>
  <si>
    <t>ZATJ660608HTLCLS04</t>
  </si>
  <si>
    <t>JOSE DE JESUS ZACAMO TOLAMATL</t>
  </si>
  <si>
    <t>28916607741</t>
  </si>
  <si>
    <t>EAOE661015HDFSRD06</t>
  </si>
  <si>
    <t>EDGAR RAYMUNDO ESCALERA ORTIGOZA</t>
  </si>
  <si>
    <t>21916601426</t>
  </si>
  <si>
    <t>GAEA660210HDFRSR07</t>
  </si>
  <si>
    <t>ARTURO GARCIA ESPINOSA</t>
  </si>
  <si>
    <t>84916606076</t>
  </si>
  <si>
    <t>GULC660716MDFRZL02</t>
  </si>
  <si>
    <t>CLAUDIA DEL CARMEN GUERRERO LOZANO</t>
  </si>
  <si>
    <t>65916619664</t>
  </si>
  <si>
    <t>OERC660801MDFCDR02</t>
  </si>
  <si>
    <t>MARIA DEL CARMEN LUISA OCEJO RODRIGUEZ</t>
  </si>
  <si>
    <t>11926608404</t>
  </si>
  <si>
    <t>AIRA660120HDFRMN09</t>
  </si>
  <si>
    <t>ANTONIO GERARDO ARRIETA ROMERO</t>
  </si>
  <si>
    <t>30926606721</t>
  </si>
  <si>
    <t>BELA661117HDFNNR02</t>
  </si>
  <si>
    <t>ARTURO BENITEZ LANDEROS</t>
  </si>
  <si>
    <t>21836639712</t>
  </si>
  <si>
    <t>EIML660704MDFSRR10</t>
  </si>
  <si>
    <t>LAURA ESPINOZA MORA</t>
  </si>
  <si>
    <t>39926610112</t>
  </si>
  <si>
    <t>FOJR660122MDFLMT00</t>
  </si>
  <si>
    <t>RUTH FLORES JIMENEZ</t>
  </si>
  <si>
    <t>13926609226</t>
  </si>
  <si>
    <t>GUPE660818HDFTZF01</t>
  </si>
  <si>
    <t>JOSE EFREN GUTIERREZ PAEZ</t>
  </si>
  <si>
    <t>61826603641</t>
  </si>
  <si>
    <t>CURF670128HPLRYL17</t>
  </si>
  <si>
    <t>FELIPE CRUZADO REYES</t>
  </si>
  <si>
    <t>16926602364</t>
  </si>
  <si>
    <t>RIAG660112MMCSLD09</t>
  </si>
  <si>
    <t>GUADALUPE RIOS ALARCON</t>
  </si>
  <si>
    <t>94946602383</t>
  </si>
  <si>
    <t>AUSR660928HDFGLD06</t>
  </si>
  <si>
    <t>RODRIGO AGUNDIS SALAZAR</t>
  </si>
  <si>
    <t>45946609687</t>
  </si>
  <si>
    <t>NIBC661026MDFTRL04</t>
  </si>
  <si>
    <t>CLAUDIA TERESITA NIETO BARAJAS</t>
  </si>
  <si>
    <t>61946600071</t>
  </si>
  <si>
    <t>YIFR660904HDFRRD09</t>
  </si>
  <si>
    <t>RODRIGO YRIGOYEN FRIEDEWOLD</t>
  </si>
  <si>
    <t>16946605272</t>
  </si>
  <si>
    <t>VAVC760221MHGRLN01</t>
  </si>
  <si>
    <t>CINDY TERESA VARELA VELASCO</t>
  </si>
  <si>
    <t>89866713293</t>
  </si>
  <si>
    <t>AAEL670924HMCLSS01</t>
  </si>
  <si>
    <t>LUIS ANTONIO ALMAZAN ESQUIVEL</t>
  </si>
  <si>
    <t>89866741336</t>
  </si>
  <si>
    <t>JARS671123MMCSBR05</t>
  </si>
  <si>
    <t>SARA ANGELICA JASSO ROBELO</t>
  </si>
  <si>
    <t>15866721796</t>
  </si>
  <si>
    <t>VAGA670125MMSRRR07</t>
  </si>
  <si>
    <t>ARACELI VARGAS GARCIA</t>
  </si>
  <si>
    <t>64846701890</t>
  </si>
  <si>
    <t>AILA671020HDFRCR02</t>
  </si>
  <si>
    <t>AARON ARRIAGA DE LUCIO</t>
  </si>
  <si>
    <t>63846705331</t>
  </si>
  <si>
    <t>AIRR671029MDFRBX05</t>
  </si>
  <si>
    <t>ROXANA JESUS ARIAS REBATET</t>
  </si>
  <si>
    <t>63846702098</t>
  </si>
  <si>
    <t>BEMM670524HDFCRR03</t>
  </si>
  <si>
    <t>MARIO GABRIEL BECERRA MARTINEZ</t>
  </si>
  <si>
    <t>89846712522</t>
  </si>
  <si>
    <t>JIOR670825HDFMLL00</t>
  </si>
  <si>
    <t>RAUL JIMENEZ OLVERA</t>
  </si>
  <si>
    <t>63846705596</t>
  </si>
  <si>
    <t>MEVD671008HDFZNN02</t>
  </si>
  <si>
    <t>DANIEL MEZA VENTURA</t>
  </si>
  <si>
    <t>89846715749</t>
  </si>
  <si>
    <t>SAMB670607MDFNNT03</t>
  </si>
  <si>
    <t>BEATRIZ SANCHEZ MONDRAGON</t>
  </si>
  <si>
    <t>62866756406</t>
  </si>
  <si>
    <t>CACI670617HPLHSS06</t>
  </si>
  <si>
    <t>JOSE ISMAEL ARTURO CHAVARRIA CASTELLANOS</t>
  </si>
  <si>
    <t>62866726888</t>
  </si>
  <si>
    <t>MECA670503HPLNRL03</t>
  </si>
  <si>
    <t>ALEJANDRO ROBERTO MENDOZA CRUZ</t>
  </si>
  <si>
    <t>90876701799</t>
  </si>
  <si>
    <t>BATJ670910HDFRRN05</t>
  </si>
  <si>
    <t>JUAN NICOLAS BARRON TREJO</t>
  </si>
  <si>
    <t>70876709273</t>
  </si>
  <si>
    <t>CABL670125HDFHNS01</t>
  </si>
  <si>
    <t>JOSE LUIS CHAVEZ BENUMEA</t>
  </si>
  <si>
    <t>11876700102</t>
  </si>
  <si>
    <t>CARM671227HDFSZR04</t>
  </si>
  <si>
    <t>MARTIN CASTILLO RUIZ</t>
  </si>
  <si>
    <t>41876726054</t>
  </si>
  <si>
    <t>CASR670514MDFHLS01</t>
  </si>
  <si>
    <t>ROSARIO CHAVEZ SALAZAR</t>
  </si>
  <si>
    <t>49876761260</t>
  </si>
  <si>
    <t>COCL670902HDFVRS04</t>
  </si>
  <si>
    <t>LUIS ARMANDO COVARRUBIAS CRUZ</t>
  </si>
  <si>
    <t>45876731956</t>
  </si>
  <si>
    <t>CXGA670429HDFRRL08</t>
  </si>
  <si>
    <t>ALBERTO CARMONA GUERRERO</t>
  </si>
  <si>
    <t>37876718216</t>
  </si>
  <si>
    <t>DASL671217HDFVNS09</t>
  </si>
  <si>
    <t>LUIS DAVILA SANCHEZ</t>
  </si>
  <si>
    <t>49876733707</t>
  </si>
  <si>
    <t>FOFO671020HDFLLS00</t>
  </si>
  <si>
    <t>OSCAR ULISES FLORES FLORES</t>
  </si>
  <si>
    <t>30876718757</t>
  </si>
  <si>
    <t>HEMD670831MDFRRN09</t>
  </si>
  <si>
    <t>MARIA DIANA HERNANDEZ MORENO</t>
  </si>
  <si>
    <t>28876715203</t>
  </si>
  <si>
    <t>HETI671230MDFRRR04</t>
  </si>
  <si>
    <t>MARIA IRENE HERNANDEZ TORRES</t>
  </si>
  <si>
    <t>37876713571</t>
  </si>
  <si>
    <t>MAHG671005HDFCRB08</t>
  </si>
  <si>
    <t>GABRIEL MACORRA HURTADO</t>
  </si>
  <si>
    <t>69876702403</t>
  </si>
  <si>
    <t>MIML671115HDFRNP01</t>
  </si>
  <si>
    <t>LEOPOLDO MIGUEL ANGEL MIRANDA MONTUFAR</t>
  </si>
  <si>
    <t>37876718653</t>
  </si>
  <si>
    <t>PAAA670806HDFCNL03</t>
  </si>
  <si>
    <t>ALEJANDRO PACHECO ANGUIANO</t>
  </si>
  <si>
    <t>30886614400</t>
  </si>
  <si>
    <t>MAAG660411HDFCLL05</t>
  </si>
  <si>
    <t>GUILLERMO MACIAS ALDAMA</t>
  </si>
  <si>
    <t>45876715892</t>
  </si>
  <si>
    <t>RAHR670106HDFMRY00</t>
  </si>
  <si>
    <t>REYNALDO RAMIREZ HERNANDEZ</t>
  </si>
  <si>
    <t>45876727459</t>
  </si>
  <si>
    <t>ROAR671216HDFMRC03</t>
  </si>
  <si>
    <t>RICARDO ROMAN ARAUJO</t>
  </si>
  <si>
    <t>92876720241</t>
  </si>
  <si>
    <t>UIVV670705HDFRRC02</t>
  </si>
  <si>
    <t>VICTOR MANUEL URIBE VARELA</t>
  </si>
  <si>
    <t>69876703872</t>
  </si>
  <si>
    <t>BALJ670729HMCTPL09</t>
  </si>
  <si>
    <t>JULIO BAUTISTA LOPEZ</t>
  </si>
  <si>
    <t>13876731087</t>
  </si>
  <si>
    <t>MAMM670923HMCRNR03</t>
  </si>
  <si>
    <t>MARTIN TEODORO MARTINEZ MONROY</t>
  </si>
  <si>
    <t>15876703172</t>
  </si>
  <si>
    <t>COCP670610HMSRRR06</t>
  </si>
  <si>
    <t>PRIMITIVO CORIA CERVANTES</t>
  </si>
  <si>
    <t>62876726191</t>
  </si>
  <si>
    <t>AUPV670808HPLRRC00</t>
  </si>
  <si>
    <t>VICENTE ARRUCHA PEREZ</t>
  </si>
  <si>
    <t>62876718040</t>
  </si>
  <si>
    <t>CATG671124HPLSRB06</t>
  </si>
  <si>
    <t>GABRIEL CASTELAN TORRES</t>
  </si>
  <si>
    <t>62876718289</t>
  </si>
  <si>
    <t>CUHA670519HPLRRL05</t>
  </si>
  <si>
    <t>ALFONSO EFREN DE LA CRUZ HERNANDEZ</t>
  </si>
  <si>
    <t>62876731647</t>
  </si>
  <si>
    <t>RAMB670702MPLMLR07</t>
  </si>
  <si>
    <t>BRENDA RAMIREZ MOLINA</t>
  </si>
  <si>
    <t>62876761933</t>
  </si>
  <si>
    <t>ROGG670417MPLSND03</t>
  </si>
  <si>
    <t>GUADALUPE ROSALES GONZALEZ</t>
  </si>
  <si>
    <t>62876722695</t>
  </si>
  <si>
    <t>TULA671123HPLRPR00</t>
  </si>
  <si>
    <t>ARTURO TRUJILLO LOPEZ</t>
  </si>
  <si>
    <t>14876723090</t>
  </si>
  <si>
    <t>RORN671129MQTDSR09</t>
  </si>
  <si>
    <t>NORA RODRIGUEZ RIOS</t>
  </si>
  <si>
    <t>20876704824</t>
  </si>
  <si>
    <t>GURC670707MTLTMR08</t>
  </si>
  <si>
    <t>MA CIRILA GUTIERREZ RAMIREZ</t>
  </si>
  <si>
    <t>30886707816</t>
  </si>
  <si>
    <t>AAMJ670422HDFLRN03</t>
  </si>
  <si>
    <t>JUAN MANUEL ALVAREZ MERCADO</t>
  </si>
  <si>
    <t>70886710766</t>
  </si>
  <si>
    <t>BANH670715HDFLRG00</t>
  </si>
  <si>
    <t>HUGO ENRIQUE BLANCAS NORIEGA</t>
  </si>
  <si>
    <t>90886700518</t>
  </si>
  <si>
    <t>CAAI671117MDFSVS06</t>
  </si>
  <si>
    <t>MARIA ISABEL CASTRO AVALOS</t>
  </si>
  <si>
    <t>39886705720</t>
  </si>
  <si>
    <t>CAFS670120MDFMRS07</t>
  </si>
  <si>
    <t>SUSANA CAMPANA FRAGA</t>
  </si>
  <si>
    <t>30886715405</t>
  </si>
  <si>
    <t>CARM670127HDFHYG07</t>
  </si>
  <si>
    <t>MIGUEL ANGEL CHAVEZ REYES</t>
  </si>
  <si>
    <t>39886727500</t>
  </si>
  <si>
    <t>DODM671015HDFMSG00</t>
  </si>
  <si>
    <t>MIGUEL ANGEL DOMINGUEZ DE DIOS</t>
  </si>
  <si>
    <t>39886714326</t>
  </si>
  <si>
    <t>EARG670919MDFSMD14</t>
  </si>
  <si>
    <t>MARIA GUADALUPE ESTRADA RAMIREZ</t>
  </si>
  <si>
    <t>28886716951</t>
  </si>
  <si>
    <t>GAGH671122HDFMRC00</t>
  </si>
  <si>
    <t>HECTOR GAMA GARCIA</t>
  </si>
  <si>
    <t>37886719824</t>
  </si>
  <si>
    <t>GAGS670516MDFLRL00</t>
  </si>
  <si>
    <t>SILVIA ELVIA GALVAN GARCIA</t>
  </si>
  <si>
    <t>11886709101</t>
  </si>
  <si>
    <t>GOMB671014MDFNLL08</t>
  </si>
  <si>
    <t>BLANCA PATRICIA GONZALEZ MILLARES</t>
  </si>
  <si>
    <t>11886719308</t>
  </si>
  <si>
    <t>HERZ670719MDFRML07</t>
  </si>
  <si>
    <t>ZOILA HERRERA RAMIREZ</t>
  </si>
  <si>
    <t>21886721451</t>
  </si>
  <si>
    <t>MASR670515HDFDRL08</t>
  </si>
  <si>
    <t>RAUL MADRID SERRANO</t>
  </si>
  <si>
    <t>96886704954</t>
  </si>
  <si>
    <t>MOCL670727MDFRHZ04</t>
  </si>
  <si>
    <t>MARIA DE LA LUZ MORALES CHAVEZ</t>
  </si>
  <si>
    <t>45886704191</t>
  </si>
  <si>
    <t>SAGJ670102HDFLRS02</t>
  </si>
  <si>
    <t>JESUS SALDIVAR GARCIA</t>
  </si>
  <si>
    <t>28886708743</t>
  </si>
  <si>
    <t>SEVG671030MDFGLD01</t>
  </si>
  <si>
    <t>MARIA GUADALUPE SEGURA VILLELA</t>
  </si>
  <si>
    <t>92886705083</t>
  </si>
  <si>
    <t>SOMM660212HDFRXN07</t>
  </si>
  <si>
    <t>JOSE MANUEL SORIANO MUÑOZ</t>
  </si>
  <si>
    <t>22886700479</t>
  </si>
  <si>
    <t>TAPM671226MDFYZR01</t>
  </si>
  <si>
    <t>MARGARITA TAYLOR PAZ</t>
  </si>
  <si>
    <t>90886705640</t>
  </si>
  <si>
    <t>VAAV670308MDFRLR09</t>
  </si>
  <si>
    <t>VERONICA VARGAS ALMEIDA</t>
  </si>
  <si>
    <t>13886705873</t>
  </si>
  <si>
    <t>MAGJ671104HHGRTN09</t>
  </si>
  <si>
    <t>JUAN CARLOS MARTINEZ GUTIERREZ</t>
  </si>
  <si>
    <t>15886728904</t>
  </si>
  <si>
    <t>CARL670723HMSSSB04</t>
  </si>
  <si>
    <t>LIBORIO CASTAÑEDA RIOS</t>
  </si>
  <si>
    <t>15886727369</t>
  </si>
  <si>
    <t>GAGP671012MMSLML01</t>
  </si>
  <si>
    <t>MARIA DEL PILAR GALEANA GOMEZ</t>
  </si>
  <si>
    <t>14826700297</t>
  </si>
  <si>
    <t>GOGJ670727HDFNLL02</t>
  </si>
  <si>
    <t>JOEL RODOLFO GONZALEZ GALVAN</t>
  </si>
  <si>
    <t>14886712828</t>
  </si>
  <si>
    <t>PERJ670325HQTRYN04</t>
  </si>
  <si>
    <t>JUAN PEREZ REYES</t>
  </si>
  <si>
    <t>33836772070</t>
  </si>
  <si>
    <t>MAER670115HDFRSB03</t>
  </si>
  <si>
    <t>ROBERTO ALEJANDRO MARTINEZ ESPINOSA</t>
  </si>
  <si>
    <t>63866401886</t>
  </si>
  <si>
    <t>GACG640518MDFRRD09</t>
  </si>
  <si>
    <t>MARIA GUADALUPE GARCIA CORTES</t>
  </si>
  <si>
    <t>63836701217</t>
  </si>
  <si>
    <t>VEFA670203MDFNGN07</t>
  </si>
  <si>
    <t>MARIA ANGELICA VENEGAS FIGUEROA</t>
  </si>
  <si>
    <t>28896717031</t>
  </si>
  <si>
    <t>BOHE671102HDFBRR01</t>
  </si>
  <si>
    <t>ERNESTO BOBADILLA HERNANDEZ</t>
  </si>
  <si>
    <t>30896723282</t>
  </si>
  <si>
    <t>CASM671205MDFRNR03</t>
  </si>
  <si>
    <t>MARICELA CARMONA SANTIAGO</t>
  </si>
  <si>
    <t>45896705055</t>
  </si>
  <si>
    <t>FERA670420MDFRDN07</t>
  </si>
  <si>
    <t>ANA MARIA FERNANDEZ RODRIGUEZ</t>
  </si>
  <si>
    <t>12896746869</t>
  </si>
  <si>
    <t>GOAI670503HDFNGG06</t>
  </si>
  <si>
    <t>IGNACIO GONZALEZ AGUILAR</t>
  </si>
  <si>
    <t>20896715412</t>
  </si>
  <si>
    <t>GOMR671016HDFMRD06</t>
  </si>
  <si>
    <t>RODOLFO GOMEZ MARTINEZ</t>
  </si>
  <si>
    <t>39896718788</t>
  </si>
  <si>
    <t>GUAA671110HDFTVR08</t>
  </si>
  <si>
    <t>ARTURO GUTIERREZ AVILA</t>
  </si>
  <si>
    <t>13866448858</t>
  </si>
  <si>
    <t>VIRI640113HDFLDS05</t>
  </si>
  <si>
    <t>ISAIAS VILLEDA RODRIGUEZ</t>
  </si>
  <si>
    <t>45896719684</t>
  </si>
  <si>
    <t>HEGR670215HDFRLS00</t>
  </si>
  <si>
    <t>ROSENDO HERNANDEZ GUILLEN</t>
  </si>
  <si>
    <t>92896703490</t>
  </si>
  <si>
    <t>MIHA670202HDFRRN03</t>
  </si>
  <si>
    <t>JOSE ANTONIO MIRANDA HERNANDEZ</t>
  </si>
  <si>
    <t>37896705383</t>
  </si>
  <si>
    <t>MOPA670705HDFRCL08</t>
  </si>
  <si>
    <t>ALFREDO MORALES PICHARDO</t>
  </si>
  <si>
    <t>96896703046</t>
  </si>
  <si>
    <t>PAGA671019HDFCRN00</t>
  </si>
  <si>
    <t>ANDRES PACHECO GARCIA</t>
  </si>
  <si>
    <t>39896730304</t>
  </si>
  <si>
    <t>PAPG671031MDFRXD08</t>
  </si>
  <si>
    <t>MARIA GUADALUPE PARRA PIÑA</t>
  </si>
  <si>
    <t>39896728878</t>
  </si>
  <si>
    <t>ROME670818MDFDNL07</t>
  </si>
  <si>
    <t>MARIA ELENA RODRIGUEZ MONROY</t>
  </si>
  <si>
    <t>63856301856</t>
  </si>
  <si>
    <t>HERH630316HDFRYR02</t>
  </si>
  <si>
    <t>HERIBERTO HERNANDEZ REYES</t>
  </si>
  <si>
    <t>11896722326</t>
  </si>
  <si>
    <t>SAFA670109HDFLLL02</t>
  </si>
  <si>
    <t>ALEJANDRO SALINAS FLORES</t>
  </si>
  <si>
    <t>82896709928</t>
  </si>
  <si>
    <t>SODL670211MDFLLR04</t>
  </si>
  <si>
    <t>MARIA DE LOURDES SOLANO DELGADO</t>
  </si>
  <si>
    <t>68896702666</t>
  </si>
  <si>
    <t>BUHF671228HMCRRR09</t>
  </si>
  <si>
    <t>FERNANDO JORGE BURELA HERNANDEZ</t>
  </si>
  <si>
    <t>92896704753</t>
  </si>
  <si>
    <t>CURM671113HMCQMG01</t>
  </si>
  <si>
    <t>MIGUEL ANGEL CUAQUENTZI RAMOS</t>
  </si>
  <si>
    <t>13846718735</t>
  </si>
  <si>
    <t>FOBC670907HHGLTR02</t>
  </si>
  <si>
    <t>CIRINO FLORES BAUTISTA</t>
  </si>
  <si>
    <t>13846714221</t>
  </si>
  <si>
    <t>MOOH671230HHGNLN06</t>
  </si>
  <si>
    <t>HONORIO MONTIEL OLVERA</t>
  </si>
  <si>
    <t>62896776739</t>
  </si>
  <si>
    <t>AACL670629MPLRBR09</t>
  </si>
  <si>
    <t>MARIA DE LOURDES ARNAL CABRERA</t>
  </si>
  <si>
    <t>62896776309</t>
  </si>
  <si>
    <t>CECL671228HPLSSS06</t>
  </si>
  <si>
    <t>LUIS CESAR CESAR</t>
  </si>
  <si>
    <t>62896712197</t>
  </si>
  <si>
    <t>REOV670719HPLYLC06</t>
  </si>
  <si>
    <t>VICENTE REYES OLIVARES</t>
  </si>
  <si>
    <t>61896707769</t>
  </si>
  <si>
    <t>SAPP670322HTLNRB04</t>
  </si>
  <si>
    <t>PABLO SANCHEZ PEREZ</t>
  </si>
  <si>
    <t>90906707709</t>
  </si>
  <si>
    <t>AERF670611HDFCMR00</t>
  </si>
  <si>
    <t>FRANCISCO JAVIER ACEVEDO RAMIREZ</t>
  </si>
  <si>
    <t>68906701377</t>
  </si>
  <si>
    <t>AISD670109HDFRLV01</t>
  </si>
  <si>
    <t>DAVID ARRIAGA SOLIS</t>
  </si>
  <si>
    <t>45906723270</t>
  </si>
  <si>
    <t>BALR671210MDFLZS04</t>
  </si>
  <si>
    <t>ROSARIO BALLESTEROS LAZALDE</t>
  </si>
  <si>
    <t>22906701358</t>
  </si>
  <si>
    <t>BAOI670209MDFZRS08</t>
  </si>
  <si>
    <t>ISABEL CRISTINA BAEZA ORTIZ</t>
  </si>
  <si>
    <t>20906711211</t>
  </si>
  <si>
    <t>BEBG670325MDFCRL03</t>
  </si>
  <si>
    <t>GLORIA MARIA ALMA BECERRIL BURGOS</t>
  </si>
  <si>
    <t>45906774794</t>
  </si>
  <si>
    <t>BEJR670403HDFCRC09</t>
  </si>
  <si>
    <t>RICARDO BECERRA JUAREZ</t>
  </si>
  <si>
    <t>37906709524</t>
  </si>
  <si>
    <t>BELA670313HDFRZL09</t>
  </si>
  <si>
    <t>ALFREDO BERNAL LOZANO</t>
  </si>
  <si>
    <t>39906707979</t>
  </si>
  <si>
    <t>CASA670619HDFNBB09</t>
  </si>
  <si>
    <t>ABELARDO MANUEL CANTU SABAT</t>
  </si>
  <si>
    <t>42906714201</t>
  </si>
  <si>
    <t>CEMC671022MDFRDR06</t>
  </si>
  <si>
    <t>MA DEL CARMEN CERON MEDINA</t>
  </si>
  <si>
    <t>37906711140</t>
  </si>
  <si>
    <t>COGL671019MDFNZR00</t>
  </si>
  <si>
    <t>LAURA PATRICIA CONTRERAS GUZMAN</t>
  </si>
  <si>
    <t>28906711438</t>
  </si>
  <si>
    <t>DIPS670331HDFZXR05</t>
  </si>
  <si>
    <t>SERGIO ARTURO DIAZ PEÑA</t>
  </si>
  <si>
    <t>39906720659</t>
  </si>
  <si>
    <t>FEMP670717HDFLLB06</t>
  </si>
  <si>
    <t>PABLO ANTONIO FELIX MELENDEZ</t>
  </si>
  <si>
    <t>49906750457</t>
  </si>
  <si>
    <t>GOPF670510HDFNDR08</t>
  </si>
  <si>
    <t>FERNANDO ANTONIO GONZALEZ PADILLA</t>
  </si>
  <si>
    <t>28906705612</t>
  </si>
  <si>
    <t>HEFR670904MDFRRN08</t>
  </si>
  <si>
    <t>RENATA HERRERIAS FRANCO</t>
  </si>
  <si>
    <t>90906700936</t>
  </si>
  <si>
    <t>JULG670803HDFRRS09</t>
  </si>
  <si>
    <t>GUSTAVO FRANCISCO JUAREZ LIRA</t>
  </si>
  <si>
    <t>74906700518</t>
  </si>
  <si>
    <t>LOLR670825HDFPGB09</t>
  </si>
  <si>
    <t>ROBERTO MANUEL LOPEZ LEGORRETA</t>
  </si>
  <si>
    <t>15906725294</t>
  </si>
  <si>
    <t>LUBC670420HDFGLL06</t>
  </si>
  <si>
    <t>CELERINO JAVIER LUGO BELLO</t>
  </si>
  <si>
    <t>28906717344</t>
  </si>
  <si>
    <t>MERG670811MDFNYR00</t>
  </si>
  <si>
    <t>GRACIELA MENDOZA REYES</t>
  </si>
  <si>
    <t>13906826733</t>
  </si>
  <si>
    <t>SAFY680428MHGNNL08</t>
  </si>
  <si>
    <t>YOLANDA SANCHEZ FUENTES</t>
  </si>
  <si>
    <t>11906729873</t>
  </si>
  <si>
    <t>OATH670816HDFCRR05</t>
  </si>
  <si>
    <t>HERIBERTO OCAMPO TORRES</t>
  </si>
  <si>
    <t>15906724768</t>
  </si>
  <si>
    <t>PILA670831HDFRMR09</t>
  </si>
  <si>
    <t>ARMANDO DAVID PRIETO LIMON</t>
  </si>
  <si>
    <t>45906725085</t>
  </si>
  <si>
    <t>RELL670215HDFYPS02</t>
  </si>
  <si>
    <t>LUIS ALBERTO REYES LOPEZ</t>
  </si>
  <si>
    <t>24937113561</t>
  </si>
  <si>
    <t>KISS710124HMCNCS05</t>
  </si>
  <si>
    <t>SASHA HERMANN KINTANAR SCHERTENLEIB</t>
  </si>
  <si>
    <t>11906727224</t>
  </si>
  <si>
    <t>RIHA670305MDFVRD07</t>
  </si>
  <si>
    <t>ADRIANA RIVERA HERNANDEZ</t>
  </si>
  <si>
    <t>42906716123</t>
  </si>
  <si>
    <t>TORA670316HDFRYN09</t>
  </si>
  <si>
    <t>ANGEL ABRAHAM TORRES REYES</t>
  </si>
  <si>
    <t>84846714537</t>
  </si>
  <si>
    <t>RIVM680413HMCCLN04</t>
  </si>
  <si>
    <t>JOSE MANUEL RICALDE VALDEZ</t>
  </si>
  <si>
    <t>10846712593</t>
  </si>
  <si>
    <t>TOLA670504HMCRPS00</t>
  </si>
  <si>
    <t>ASUNCION TORRES LOPEZ</t>
  </si>
  <si>
    <t>37906717626</t>
  </si>
  <si>
    <t>HEBM670722HPLRRG06</t>
  </si>
  <si>
    <t>MAGDALENO HERNANDEZ BRINDIS</t>
  </si>
  <si>
    <t>62906704234</t>
  </si>
  <si>
    <t>TOGM670511HPLRZR08</t>
  </si>
  <si>
    <t>MARIO FELIPE TORRES GUZMAN</t>
  </si>
  <si>
    <t>16896700677</t>
  </si>
  <si>
    <t>AIPH671107HMCRXR00</t>
  </si>
  <si>
    <t>HERCULANO ARRIAGA PIÑA</t>
  </si>
  <si>
    <t>39906713779</t>
  </si>
  <si>
    <t>VENE670522HQTGRM07</t>
  </si>
  <si>
    <t>EMILIO VEGA NERI</t>
  </si>
  <si>
    <t>61906706207</t>
  </si>
  <si>
    <t>VAPO670220MTLRRF07</t>
  </si>
  <si>
    <t>OFELIA VARGAS PEREZ</t>
  </si>
  <si>
    <t>39916727751</t>
  </si>
  <si>
    <t>AAGC670922HDFNMR08</t>
  </si>
  <si>
    <t>CARLOS ANZALDO GOMEZ</t>
  </si>
  <si>
    <t>39916720012</t>
  </si>
  <si>
    <t>GOIV671229MDFNZR09</t>
  </si>
  <si>
    <t>VERONICA GONZALEZ IZQUIERDO</t>
  </si>
  <si>
    <t>37916705074</t>
  </si>
  <si>
    <t>HUDM670929HDFTZG05</t>
  </si>
  <si>
    <t>MIGUEL HUITRON DIAZ</t>
  </si>
  <si>
    <t>30916710582</t>
  </si>
  <si>
    <t>LIAE670711HDFCRN07</t>
  </si>
  <si>
    <t>ENRIQUE LICEA ARRIOLA</t>
  </si>
  <si>
    <t>30916712398</t>
  </si>
  <si>
    <t>MAPG670501HDFRRR06</t>
  </si>
  <si>
    <t>GERMAN MARGAIN PARRA</t>
  </si>
  <si>
    <t>11916705830</t>
  </si>
  <si>
    <t>OAFJ670228HDFLRR08</t>
  </si>
  <si>
    <t>JORGE OLALDE FRIAS</t>
  </si>
  <si>
    <t>11916713545</t>
  </si>
  <si>
    <t>PALM671020HDFDPR09</t>
  </si>
  <si>
    <t>MARTIN PADILLA LOPEZ</t>
  </si>
  <si>
    <t>90916709927</t>
  </si>
  <si>
    <t>REGE670217HDFYDL05</t>
  </si>
  <si>
    <t>ELADIO REYES GUADARRAMA</t>
  </si>
  <si>
    <t>39916713785</t>
  </si>
  <si>
    <t>SAGC671122HDFNTR00</t>
  </si>
  <si>
    <t>JOSE CARLOS SANDOVAL GUTIERREZ</t>
  </si>
  <si>
    <t>11916705194</t>
  </si>
  <si>
    <t>EIGM670117HMCNNR04</t>
  </si>
  <si>
    <t>MARIANO ENRIQUEZ GONZALEZ</t>
  </si>
  <si>
    <t>20916720467</t>
  </si>
  <si>
    <t>MARL670312MMCRMT05</t>
  </si>
  <si>
    <t>MARIA LETICIA MARTINEZ ROMERO</t>
  </si>
  <si>
    <t>15916724204</t>
  </si>
  <si>
    <t>VILT671101MMSLSR06</t>
  </si>
  <si>
    <t>MA. TERESA VILLEGAS LESSO</t>
  </si>
  <si>
    <t>20916721085</t>
  </si>
  <si>
    <t>FASJ670624HPLRLN07</t>
  </si>
  <si>
    <t>JUAN FRANCISCO SALAS</t>
  </si>
  <si>
    <t>62916706880</t>
  </si>
  <si>
    <t>ROSP670222MPLJNT01</t>
  </si>
  <si>
    <t>MARIA PATRICIA ROJAS SANCHEZ</t>
  </si>
  <si>
    <t>62916708951</t>
  </si>
  <si>
    <t>TOFF670926HPLRNR02</t>
  </si>
  <si>
    <t>FRANCISCO TORRES FUENTES</t>
  </si>
  <si>
    <t>30926706810</t>
  </si>
  <si>
    <t>CAAV670326HDFCLC05</t>
  </si>
  <si>
    <t>VICTOR CACHEUX ALTAMIRANO</t>
  </si>
  <si>
    <t>39926712645</t>
  </si>
  <si>
    <t>EIRG671119MDFSGB06</t>
  </si>
  <si>
    <t>GABRIELA MARITZA ESPINOSA ROGEL</t>
  </si>
  <si>
    <t>37926706740</t>
  </si>
  <si>
    <t>IAVS671028MDFXZN00</t>
  </si>
  <si>
    <t>SONIA IXTA VAZQUEZ</t>
  </si>
  <si>
    <t>37926704679</t>
  </si>
  <si>
    <t>OERL670621HDFLDS08</t>
  </si>
  <si>
    <t>JOSE LUIS OLVERA RODRIGUEZ</t>
  </si>
  <si>
    <t>30926703247</t>
  </si>
  <si>
    <t>RACE670828HDFMHD05</t>
  </si>
  <si>
    <t>EDGAR FELIPE RAMIREZ CHAVIRA</t>
  </si>
  <si>
    <t>30926718070</t>
  </si>
  <si>
    <t>RIMV670220HDFVDC06</t>
  </si>
  <si>
    <t>VICENTE RICARDO RIVERA MELO MADERA</t>
  </si>
  <si>
    <t>32846706771</t>
  </si>
  <si>
    <t>MAJR680115MPLLMS02</t>
  </si>
  <si>
    <t>ROSITA MALDONADO JIMENEZ</t>
  </si>
  <si>
    <t>16926703758</t>
  </si>
  <si>
    <t>HEMS671221MMCRLN06</t>
  </si>
  <si>
    <t>SONIA HERNANDEZ MILLAN</t>
  </si>
  <si>
    <t>45926732962</t>
  </si>
  <si>
    <t>COAE670221MMSRLL02</t>
  </si>
  <si>
    <t>MARIA ELENA CORONA ALCANTAR</t>
  </si>
  <si>
    <t>62926703240</t>
  </si>
  <si>
    <t>FOMM670218HPLLRL00</t>
  </si>
  <si>
    <t>MELITON FLORES MARTINEZ</t>
  </si>
  <si>
    <t>62926772922</t>
  </si>
  <si>
    <t>LOVJ670504HPLPGS09</t>
  </si>
  <si>
    <t>JOSE DE JESUS ALEJANDRO LOPEZ VEGA</t>
  </si>
  <si>
    <t>90926700197</t>
  </si>
  <si>
    <t>ROCA670926HPLMLD04</t>
  </si>
  <si>
    <t>ADOLFO ROMERO CALDERON</t>
  </si>
  <si>
    <t>41936707714</t>
  </si>
  <si>
    <t>AAGA671130MDFLNN03</t>
  </si>
  <si>
    <t>ANDREA ARMIDA ALARCON GONZALEZ</t>
  </si>
  <si>
    <t>11936703583</t>
  </si>
  <si>
    <t>AICA670126HDFDRM02</t>
  </si>
  <si>
    <t>AMADO ALBERTO ADIB CARRERA</t>
  </si>
  <si>
    <t>45936717102</t>
  </si>
  <si>
    <t>AIRA670822HDFTMN01</t>
  </si>
  <si>
    <t>ANTONIO ATILANO ROMERO</t>
  </si>
  <si>
    <t>12906809814</t>
  </si>
  <si>
    <t>FOFF680906MPLLLS09</t>
  </si>
  <si>
    <t>FAUSTA FLORES FLORES</t>
  </si>
  <si>
    <t>45936706949</t>
  </si>
  <si>
    <t>BAGL670403MDFRLT04</t>
  </si>
  <si>
    <t>LETICIA BARRAGAN GALICIA</t>
  </si>
  <si>
    <t>11936707758</t>
  </si>
  <si>
    <t>CATJ670407HDFMRN09</t>
  </si>
  <si>
    <t>JUAN CARLOS CAMARGO TORRES</t>
  </si>
  <si>
    <t>90936704395</t>
  </si>
  <si>
    <t>RIRR670713HDFVMN09</t>
  </si>
  <si>
    <t>RENE RIVERA RAMIREZ</t>
  </si>
  <si>
    <t>45936714604</t>
  </si>
  <si>
    <t>ZEHR670705MDFPRF01</t>
  </si>
  <si>
    <t>MARIA DEL REFUGIO ZEPEDA HERNANDEZ</t>
  </si>
  <si>
    <t>62826701203</t>
  </si>
  <si>
    <t>JEAJ671018HPLSNS08</t>
  </si>
  <si>
    <t>JUSTO DE JESUS ANICETO</t>
  </si>
  <si>
    <t>62836702217</t>
  </si>
  <si>
    <t>GUPC670422HPLTRR02</t>
  </si>
  <si>
    <t>CRISOFORO TRINIDAD GUTIERREZ PEREZ</t>
  </si>
  <si>
    <t>15936720034</t>
  </si>
  <si>
    <t>PEMJ670619HMSRCL00</t>
  </si>
  <si>
    <t>JULIAN PEREZ MACEDO</t>
  </si>
  <si>
    <t>62936703933</t>
  </si>
  <si>
    <t>AARP671204HPLLZD05</t>
  </si>
  <si>
    <t>PEDRO ANTONIO ALDACO RUIZ</t>
  </si>
  <si>
    <t>30946711279</t>
  </si>
  <si>
    <t>LOLM670810MDFPNR05</t>
  </si>
  <si>
    <t>MARGARITA LOPEZ LUENGO</t>
  </si>
  <si>
    <t>25946707129</t>
  </si>
  <si>
    <t>GACM671010HMCRRR05</t>
  </si>
  <si>
    <t>MAURICIO DE JESUS GARCIA CARRILLO</t>
  </si>
  <si>
    <t>42956701785</t>
  </si>
  <si>
    <t>COGC670706MDFRLN07</t>
  </si>
  <si>
    <t>CONCEPCION HAYDEE CORIA GALINDO</t>
  </si>
  <si>
    <t>90956701487</t>
  </si>
  <si>
    <t>DORA670214MDFRMD06</t>
  </si>
  <si>
    <t>ADRIANA DORANTES ROMERO</t>
  </si>
  <si>
    <t>42846814194</t>
  </si>
  <si>
    <t>GOIA680524MDFNSL09</t>
  </si>
  <si>
    <t>MARIA ALICIA GONZALEZ ISIDRO</t>
  </si>
  <si>
    <t>82846800173</t>
  </si>
  <si>
    <t>RODG680713HDFJLR01</t>
  </si>
  <si>
    <t>GERARDO ROJAS DELGADILLO</t>
  </si>
  <si>
    <t>64856825662</t>
  </si>
  <si>
    <t>CAEE680219MDFMSL11</t>
  </si>
  <si>
    <t>ELENA CAMACHO ESCOBAR</t>
  </si>
  <si>
    <t>63856803489</t>
  </si>
  <si>
    <t>HUSE680316MDFTTM05</t>
  </si>
  <si>
    <t>EMILIA HUITRON SOTO</t>
  </si>
  <si>
    <t>88856809301</t>
  </si>
  <si>
    <t>MOVM680613HDFRLN06</t>
  </si>
  <si>
    <t>MANUEL MORALES VILLASANA</t>
  </si>
  <si>
    <t>17856813526</t>
  </si>
  <si>
    <t>PAPA690415HDFNCR02</t>
  </si>
  <si>
    <t>ARTURO PANTOJA PICHARDO</t>
  </si>
  <si>
    <t>89856835593</t>
  </si>
  <si>
    <t>ROEC701018MDFDLL06</t>
  </si>
  <si>
    <t>CLAUDIA MAGNIEL RODRIGUEZ ELIZALDE</t>
  </si>
  <si>
    <t>14856822433</t>
  </si>
  <si>
    <t>RUNA680625HDFGXL06</t>
  </si>
  <si>
    <t>ALEJANDRO RUGAMA NUÑEZ</t>
  </si>
  <si>
    <t>18876814692</t>
  </si>
  <si>
    <t>FUVJ680105HMCNZL08</t>
  </si>
  <si>
    <t>JOEL CESAR FUENTES VAZQUEZ</t>
  </si>
  <si>
    <t>61886600230</t>
  </si>
  <si>
    <t>PEPA660726MTLRRN02</t>
  </si>
  <si>
    <t>MARIA ANA PEREZ PEREZ</t>
  </si>
  <si>
    <t>18876812589</t>
  </si>
  <si>
    <t>RUHP680810MMCBRT02</t>
  </si>
  <si>
    <t>PATRICIA RUBI HERNANDEZ</t>
  </si>
  <si>
    <t>62876513235</t>
  </si>
  <si>
    <t>SAGE650423MTLNNL00</t>
  </si>
  <si>
    <t>ELENA SANCHEZ GONZALEZ</t>
  </si>
  <si>
    <t>53876858563</t>
  </si>
  <si>
    <t>PAPG680512HMSSRS07</t>
  </si>
  <si>
    <t>GUSTAVO PASTRANA PERALTA</t>
  </si>
  <si>
    <t>15947106199</t>
  </si>
  <si>
    <t>DUZA710114HDFRLL01</t>
  </si>
  <si>
    <t>ALFREDO DURAN ZULOAGA</t>
  </si>
  <si>
    <t>15876802842</t>
  </si>
  <si>
    <t>REPG671202HMSYSS03</t>
  </si>
  <si>
    <t>GUSTAVO AURELIO REYES POSOS</t>
  </si>
  <si>
    <t>62876839408</t>
  </si>
  <si>
    <t>BAHH680323HPLTRM05</t>
  </si>
  <si>
    <t>HUMBERTO BAUTISTA HERNANDEZ</t>
  </si>
  <si>
    <t>21876816303</t>
  </si>
  <si>
    <t>GARJ681125HPLLZV04</t>
  </si>
  <si>
    <t>JAVIER GALAN RUIZ</t>
  </si>
  <si>
    <t>62876872326</t>
  </si>
  <si>
    <t>MALA680511HPLRPL05</t>
  </si>
  <si>
    <t>ALBERTO MARTINEZ LOPEZ</t>
  </si>
  <si>
    <t>45876858536</t>
  </si>
  <si>
    <t>OEAH680924HPLJRR09</t>
  </si>
  <si>
    <t>HERIBERTO OJEDA ARROYO</t>
  </si>
  <si>
    <t>62876857384</t>
  </si>
  <si>
    <t>SATP680916HPLNNR02</t>
  </si>
  <si>
    <t>PORFIRIO SANCHEZ TENORIO</t>
  </si>
  <si>
    <t>14876831521</t>
  </si>
  <si>
    <t>COOL681230MQTLRR06</t>
  </si>
  <si>
    <t>LAURA MARGARITA COLIN ORTEGA</t>
  </si>
  <si>
    <t>45937003338</t>
  </si>
  <si>
    <t>AOBA700202MDFRRL09</t>
  </si>
  <si>
    <t>ALMA ANGELICA ARROYO BRETON</t>
  </si>
  <si>
    <t>42916204557</t>
  </si>
  <si>
    <t>AIPL620507MHGTRR08</t>
  </si>
  <si>
    <t>LAURA ATIENZA PEREZ</t>
  </si>
  <si>
    <t>14876830341</t>
  </si>
  <si>
    <t>MAAA680813MQTRLR08</t>
  </si>
  <si>
    <t>MARIA AURORA MARTINEZ ALVAREZ</t>
  </si>
  <si>
    <t>14876804338</t>
  </si>
  <si>
    <t>MAZM681224HQTRMN08</t>
  </si>
  <si>
    <t>JOSE MANUEL MARTINEZ ZAMORANO</t>
  </si>
  <si>
    <t>13836706195</t>
  </si>
  <si>
    <t>JITI670712MHGMRG01</t>
  </si>
  <si>
    <t>IGNACIA NABORA JIMENEZ TREJO</t>
  </si>
  <si>
    <t>90886838573</t>
  </si>
  <si>
    <t>AADI680728MDFLZL14</t>
  </si>
  <si>
    <t>ILIANA ALVAREZ DIEZ</t>
  </si>
  <si>
    <t>37886818527</t>
  </si>
  <si>
    <t>AARV680923MDFLMC02</t>
  </si>
  <si>
    <t>VICTORIA ALVARADO RAMIREZ</t>
  </si>
  <si>
    <t>20886807849</t>
  </si>
  <si>
    <t>BEGA680807HDFRRR06</t>
  </si>
  <si>
    <t>ARMANDO BERNAL GARCIA</t>
  </si>
  <si>
    <t>66886800136</t>
  </si>
  <si>
    <t>BURH681210HDFNMC04</t>
  </si>
  <si>
    <t>HECTOR ARTURO BUENDIA RAMIREZ</t>
  </si>
  <si>
    <t>42886803255</t>
  </si>
  <si>
    <t>CAAJ680501HDFRRN09</t>
  </si>
  <si>
    <t>JUAN MANUEL CARBAJAL ARAOS</t>
  </si>
  <si>
    <t>70886808479</t>
  </si>
  <si>
    <t>CEGC680107MDFDRL01</t>
  </si>
  <si>
    <t>CLAUDIA GABRIELA CEDILLO GARIBAY</t>
  </si>
  <si>
    <t>37886810771</t>
  </si>
  <si>
    <t>CULL680206HDFRPS04</t>
  </si>
  <si>
    <t>JOSE LUIS DE LA CRUZ LOPEZ</t>
  </si>
  <si>
    <t>90886820134</t>
  </si>
  <si>
    <t>DIBG680205MDFZNL07</t>
  </si>
  <si>
    <t>GLORIA LETICIA DIAZ BENITEZ</t>
  </si>
  <si>
    <t>39886805975</t>
  </si>
  <si>
    <t>FOLA680723MDFLPD02</t>
  </si>
  <si>
    <t>ADRIANA FLORES LOPEZ</t>
  </si>
  <si>
    <t>92886804902</t>
  </si>
  <si>
    <t>FORF680218HDFLSR08</t>
  </si>
  <si>
    <t>FERNANDO FLORES ROSIQUEZ</t>
  </si>
  <si>
    <t>28886815464</t>
  </si>
  <si>
    <t>HERC681101MDFRML00</t>
  </si>
  <si>
    <t>CLAUDIA MARCELA HERNANDEZ ROMAY</t>
  </si>
  <si>
    <t>90886818518</t>
  </si>
  <si>
    <t>JIHS680129MDFMWG08</t>
  </si>
  <si>
    <t>SIGRID ALEJANDRA JIMENEZ HOWES</t>
  </si>
  <si>
    <t>94886821365</t>
  </si>
  <si>
    <t>JUAR680606HDFRVB05</t>
  </si>
  <si>
    <t>ROBERTO JUAREZ AVILA</t>
  </si>
  <si>
    <t>20886823143</t>
  </si>
  <si>
    <t>MIMR681016HDFRRM07</t>
  </si>
  <si>
    <t>RAMON SANDALIO MIRANDA MARTINEZ</t>
  </si>
  <si>
    <t>39886822426</t>
  </si>
  <si>
    <t>MOAO680203HDFNLS04</t>
  </si>
  <si>
    <t>OSCAR GABRIEL MONTUFAR ALBA</t>
  </si>
  <si>
    <t>90886829093</t>
  </si>
  <si>
    <t>MOSA680408HDFRTL01</t>
  </si>
  <si>
    <t>ALBERTO MAURICIO MORAN SOTO</t>
  </si>
  <si>
    <t>30886840708</t>
  </si>
  <si>
    <t>QUAE680715MDFNLN02</t>
  </si>
  <si>
    <t>ENRIQUETA QUINTANAR ALCANTARA</t>
  </si>
  <si>
    <t>37886832791</t>
  </si>
  <si>
    <t>RAAA680821HDFMGL07</t>
  </si>
  <si>
    <t>ALEJANDRO GABRIEL RAMOS AGUILAR</t>
  </si>
  <si>
    <t>11926918662</t>
  </si>
  <si>
    <t>AAAE690311HDFJGD02</t>
  </si>
  <si>
    <t>EDGAR AJAS AGUILAR</t>
  </si>
  <si>
    <t>37886810847</t>
  </si>
  <si>
    <t>RARC680521HDFMML08</t>
  </si>
  <si>
    <t>CLEMENTE RAMIREZ RAMIREZ</t>
  </si>
  <si>
    <t>70886808131</t>
  </si>
  <si>
    <t>ROGG680226MDFMNR08</t>
  </si>
  <si>
    <t>GEORGINA ROMAN GONZALEZ</t>
  </si>
  <si>
    <t>84886823164</t>
  </si>
  <si>
    <t>RORA680217HDFMNR07</t>
  </si>
  <si>
    <t>AARON ROMO RONQUILLO</t>
  </si>
  <si>
    <t>37926907637</t>
  </si>
  <si>
    <t>CUGJ690202HDFRNR02</t>
  </si>
  <si>
    <t>JORGE CRUZ GONZALEZ</t>
  </si>
  <si>
    <t>90886810531</t>
  </si>
  <si>
    <t>SACP680903MDFNRT08</t>
  </si>
  <si>
    <t>PATRICIA SANTANA CORONEL</t>
  </si>
  <si>
    <t>25886809778</t>
  </si>
  <si>
    <t>SEPF681029HDFRRR05</t>
  </si>
  <si>
    <t>FRANCISCO DAVID SERRANO PEREZ</t>
  </si>
  <si>
    <t>39886837911</t>
  </si>
  <si>
    <t>TOTH680123HDFRJC05</t>
  </si>
  <si>
    <t>HECTOR ALEJANDRO TORAL TEJEDA</t>
  </si>
  <si>
    <t>69886805188</t>
  </si>
  <si>
    <t>VAGJ680423HDFRRR01</t>
  </si>
  <si>
    <t>JORGE LUIS VARGAS GARZA</t>
  </si>
  <si>
    <t>90926902538</t>
  </si>
  <si>
    <t>SOTM690103HDFTRG07</t>
  </si>
  <si>
    <t>MIGUEL GERARDO SOTO TORRES</t>
  </si>
  <si>
    <t>39926917681</t>
  </si>
  <si>
    <t>TOCJ690429HDFRRQ02</t>
  </si>
  <si>
    <t>JOAQUIN TORRES CARRE?O</t>
  </si>
  <si>
    <t>52886805382</t>
  </si>
  <si>
    <t>VISR681112HDFLRN02</t>
  </si>
  <si>
    <t>RENATO VILLA SARMIENTO</t>
  </si>
  <si>
    <t>16886806427</t>
  </si>
  <si>
    <t>MOGQ680919HMCNRR07</t>
  </si>
  <si>
    <t>QUIRINO MONTOYA GARDUÑO</t>
  </si>
  <si>
    <t>32916807327</t>
  </si>
  <si>
    <t>FEDL680420HDFRZN07</t>
  </si>
  <si>
    <t>LEONARDO FERRERA DIAZ GUERRERO</t>
  </si>
  <si>
    <t>25886808390</t>
  </si>
  <si>
    <t>MUBJ680619HMCXLL02</t>
  </si>
  <si>
    <t>JULIAN MUÑOZ BALVERDE</t>
  </si>
  <si>
    <t>15886835105</t>
  </si>
  <si>
    <t>DEMM680403MMSLJR08</t>
  </si>
  <si>
    <t>MARGARITA DELOYA MEJIA</t>
  </si>
  <si>
    <t>15886802196</t>
  </si>
  <si>
    <t>JACF681004MMSMBR03</t>
  </si>
  <si>
    <t>MARIA FRANCISCA JAIMES CABRERA</t>
  </si>
  <si>
    <t>62886856756</t>
  </si>
  <si>
    <t>TUGG680927HPLRNB08</t>
  </si>
  <si>
    <t>GABINO TRUJILLO GONZALEZ</t>
  </si>
  <si>
    <t>14886810465</t>
  </si>
  <si>
    <t>MEZO680914HQTDXC00</t>
  </si>
  <si>
    <t>OCTAVIO MEDINA ZU?IGA</t>
  </si>
  <si>
    <t>30896835581</t>
  </si>
  <si>
    <t>CACC681025MDFRSR00</t>
  </si>
  <si>
    <t>MARIA DEL CARMEN CARRILLO CASALES</t>
  </si>
  <si>
    <t>39896820287</t>
  </si>
  <si>
    <t>COGH680204HDFRTM09</t>
  </si>
  <si>
    <t>HUMBERTO GABRIEL CORTES GUTIERREZ</t>
  </si>
  <si>
    <t>68896802664</t>
  </si>
  <si>
    <t>CUMA680223HDFRNL06</t>
  </si>
  <si>
    <t>ALDO CRUZ MONROY</t>
  </si>
  <si>
    <t>11896817175</t>
  </si>
  <si>
    <t>DECV680214MDFLRL03</t>
  </si>
  <si>
    <t>VALENTINA ROSA DELGADILLO CORTES</t>
  </si>
  <si>
    <t>20916826496</t>
  </si>
  <si>
    <t>PIVJ680405HDFRZN02</t>
  </si>
  <si>
    <t>JUAN JOSE PRIETO VAZQUEZ</t>
  </si>
  <si>
    <t>11896829717</t>
  </si>
  <si>
    <t>GOJA680505MDFMML07</t>
  </si>
  <si>
    <t>ALICIA VERONICA GOMEZ JIMENEZ</t>
  </si>
  <si>
    <t>92916823146</t>
  </si>
  <si>
    <t>ROEG680607HDFSSL09</t>
  </si>
  <si>
    <t>GUILLERMO ISAAC DE LA ROSA ESCAMILLA</t>
  </si>
  <si>
    <t>11896820500</t>
  </si>
  <si>
    <t>GOMT680519MDFMXR04</t>
  </si>
  <si>
    <t>MARIA TERESA GOMEZ MU?OZ</t>
  </si>
  <si>
    <t>45896821407</t>
  </si>
  <si>
    <t>GUZM681111MDFRPR04</t>
  </si>
  <si>
    <t>MARTHA EUGENIA GUERRA ZEPEDA</t>
  </si>
  <si>
    <t>92896809651</t>
  </si>
  <si>
    <t>JEAI680605MDFRMM00</t>
  </si>
  <si>
    <t>IMELDA JERONIMO AMADOR</t>
  </si>
  <si>
    <t>28896818110</t>
  </si>
  <si>
    <t>KASA680321MDFPNN08</t>
  </si>
  <si>
    <t>MARIA ANGELICA KAPELLMAN SANCHEZ</t>
  </si>
  <si>
    <t>37896818384</t>
  </si>
  <si>
    <t>LOLS680823HDFPNL01</t>
  </si>
  <si>
    <t>SALVADOR LOPEZ LUENGO</t>
  </si>
  <si>
    <t>42896806843</t>
  </si>
  <si>
    <t>MALF681010HDFRPR08</t>
  </si>
  <si>
    <t>FRANCISCO MARTINEZ LOPEZ</t>
  </si>
  <si>
    <t>30896833727</t>
  </si>
  <si>
    <t>SARJ680223MDFNDN05</t>
  </si>
  <si>
    <t>JUANA ROSARIO SANTIAGO RODRIGUEZ</t>
  </si>
  <si>
    <t>12896812596</t>
  </si>
  <si>
    <t>SOFR681015HDFLNC08</t>
  </si>
  <si>
    <t>RICARDO SOLIS FUENTES</t>
  </si>
  <si>
    <t>90896832228</t>
  </si>
  <si>
    <t>TEGC680312MDFRDL05</t>
  </si>
  <si>
    <t>CLAUDIA TERAN GUADARRAMA</t>
  </si>
  <si>
    <t>45896831687</t>
  </si>
  <si>
    <t>VATR680111HDFZPL02</t>
  </si>
  <si>
    <t>RAUL VAZQUEZ TEPANTITLA</t>
  </si>
  <si>
    <t>39896830443</t>
  </si>
  <si>
    <t>ZACA680304HDFMSL07</t>
  </si>
  <si>
    <t>ALBERTO IGNACIO ZAMORANO CASTILLO</t>
  </si>
  <si>
    <t>55896804881</t>
  </si>
  <si>
    <t>CUGJ681126HMCRDM01</t>
  </si>
  <si>
    <t>JAIME SANTIAGO CRUZ GUADARRAMA</t>
  </si>
  <si>
    <t>15896822267</t>
  </si>
  <si>
    <t>GAHE680715HMSRRN05</t>
  </si>
  <si>
    <t>ENRIQUE GARCIA HERNANDEZ</t>
  </si>
  <si>
    <t>30896805477</t>
  </si>
  <si>
    <t>CAHN680512HPLLRX03</t>
  </si>
  <si>
    <t>NOE CALDERON HERNANDEZ</t>
  </si>
  <si>
    <t>62896811627</t>
  </si>
  <si>
    <t>DIHJ681122HPLZRV02</t>
  </si>
  <si>
    <t>JAVIER DIAZ HERNANDEZ</t>
  </si>
  <si>
    <t>62896816634</t>
  </si>
  <si>
    <t>JUML680621HPLRLS06</t>
  </si>
  <si>
    <t>LUIS JUAREZ MELENDEZ</t>
  </si>
  <si>
    <t>37896805639</t>
  </si>
  <si>
    <t>FAPR680907HTLBLG05</t>
  </si>
  <si>
    <t>REGINO FABIAN PALESTINA</t>
  </si>
  <si>
    <t>30906839458</t>
  </si>
  <si>
    <t>AAVJ680523HDFLGS00</t>
  </si>
  <si>
    <t>JESUS ALVAREZ VIGURI</t>
  </si>
  <si>
    <t>28906819199</t>
  </si>
  <si>
    <t>AORI680330MDFRDR03</t>
  </si>
  <si>
    <t>IRMA ARCOS RODRIGUEZ</t>
  </si>
  <si>
    <t>39906814916</t>
  </si>
  <si>
    <t>DIMR681015HDFZND05</t>
  </si>
  <si>
    <t>RODOLFO DIAZ MANZANARES</t>
  </si>
  <si>
    <t>30906814048</t>
  </si>
  <si>
    <t>GAHA680927HDFMRN02</t>
  </si>
  <si>
    <t>ANTONIO GAMBOA HERNANDEZ</t>
  </si>
  <si>
    <t>39906814353</t>
  </si>
  <si>
    <t>GARL681124MDFRMR03</t>
  </si>
  <si>
    <t>LAURA GARCIA DIEGO RAMOS</t>
  </si>
  <si>
    <t>92906812430</t>
  </si>
  <si>
    <t>GELL681105HDFLNN04</t>
  </si>
  <si>
    <t>LEONARDO EFRAIN GLEASON DE LA LUNA</t>
  </si>
  <si>
    <t>11906829780</t>
  </si>
  <si>
    <t>LEMA681228HDFMNL06</t>
  </si>
  <si>
    <t>ALVARO LEMUS MENDEZ</t>
  </si>
  <si>
    <t>28906859674</t>
  </si>
  <si>
    <t>MAHS681019MDFRRN08</t>
  </si>
  <si>
    <t>SANDRA MARIN HERNANDEZ</t>
  </si>
  <si>
    <t>92906814980</t>
  </si>
  <si>
    <t>MEDJ680917HDFNZR03</t>
  </si>
  <si>
    <t>JORGE IVAN MENDEZ DIAZ</t>
  </si>
  <si>
    <t>39896606694</t>
  </si>
  <si>
    <t>CECA661125HDFDDL07</t>
  </si>
  <si>
    <t>ALEJANDRO ERASMO CEDILLO Y CEDILLO</t>
  </si>
  <si>
    <t>30906839565</t>
  </si>
  <si>
    <t>MOGR680717HDFNLB06</t>
  </si>
  <si>
    <t>RUBEN MONTAÑEZ GUILLEN</t>
  </si>
  <si>
    <t>92906804684</t>
  </si>
  <si>
    <t>MOLR680707HDFRND07</t>
  </si>
  <si>
    <t>JOSE RODOLFO MORA LINARES</t>
  </si>
  <si>
    <t>37906816360</t>
  </si>
  <si>
    <t>RAHV681024HDFMRC03</t>
  </si>
  <si>
    <t>VICTOR HUGO RAMIREZ HERNANDEZ</t>
  </si>
  <si>
    <t>39906821382</t>
  </si>
  <si>
    <t>TORR680123HDFVMD07</t>
  </si>
  <si>
    <t>RODOLFO TOVAR RAMIREZ</t>
  </si>
  <si>
    <t>41906816099</t>
  </si>
  <si>
    <t>UEAJ680212HDFDSR09</t>
  </si>
  <si>
    <t>JORGE UEDA ASHIJARA</t>
  </si>
  <si>
    <t>30906828097</t>
  </si>
  <si>
    <t>VEHY680225MDFGRL02</t>
  </si>
  <si>
    <t>MARIA YOLANDA DE LA VEGA HERNANDEZ</t>
  </si>
  <si>
    <t>11906832719</t>
  </si>
  <si>
    <t>ZAHA680802MDFVRN08</t>
  </si>
  <si>
    <t>MARIA DE LOS ANGELES ZAVALA HERNANDEZ</t>
  </si>
  <si>
    <t>13906829620</t>
  </si>
  <si>
    <t>CEAP680105MHGNLT02</t>
  </si>
  <si>
    <t>MARIA PATRICIA CENOBIO ALARCON</t>
  </si>
  <si>
    <t>13906805844</t>
  </si>
  <si>
    <t>MAVR680221HHGNRB02</t>
  </si>
  <si>
    <t>ROBERTO MANILLA VARGAS</t>
  </si>
  <si>
    <t>16906809559</t>
  </si>
  <si>
    <t>DOGR680106HMCMMF07</t>
  </si>
  <si>
    <t>RAFAEL DOMINGUEZ GOMEZ</t>
  </si>
  <si>
    <t>10856850358</t>
  </si>
  <si>
    <t>BAFF680202HHGRNL03</t>
  </si>
  <si>
    <t>FLORENTINO BARRERA FUENTES</t>
  </si>
  <si>
    <t>13856801157</t>
  </si>
  <si>
    <t>CUOO680724HHGRCS05</t>
  </si>
  <si>
    <t>OSCAR CRUZ OCADIZ</t>
  </si>
  <si>
    <t>13856853349</t>
  </si>
  <si>
    <t>SAPR680511HHGNML03</t>
  </si>
  <si>
    <t>RAUL SANCHEZ PIMENTEL</t>
  </si>
  <si>
    <t>62906810346</t>
  </si>
  <si>
    <t>GULA680319HPLTPL06</t>
  </si>
  <si>
    <t>JOSE ALEJANDRO GUTIERREZ LOPEZ</t>
  </si>
  <si>
    <t>84906822287</t>
  </si>
  <si>
    <t>SONH680325HPLLGM05</t>
  </si>
  <si>
    <t>HUMBERTO CESAR SOLIS NEGRETE</t>
  </si>
  <si>
    <t>14906805073</t>
  </si>
  <si>
    <t>OAMG681204HQTCND04</t>
  </si>
  <si>
    <t>J GUADALUPE OCAMPO MONTES</t>
  </si>
  <si>
    <t>62876414202</t>
  </si>
  <si>
    <t>AAEJ641124HDFNSN09</t>
  </si>
  <si>
    <t>JUAN ANDRADE ESCALANTE</t>
  </si>
  <si>
    <t>28876403602</t>
  </si>
  <si>
    <t>BAMM640609HDFRXN05</t>
  </si>
  <si>
    <t>MANUEL BARRAGAN MUÑOZ</t>
  </si>
  <si>
    <t>16916822097</t>
  </si>
  <si>
    <t>BABC680309HDFRRR01</t>
  </si>
  <si>
    <t>CARLOS FERNANDO BRAVO BARRERA</t>
  </si>
  <si>
    <t>49916818260</t>
  </si>
  <si>
    <t>GAVM681016HDFRLN06</t>
  </si>
  <si>
    <t>JOSE MANUEL GARCIA PELAYO VILLARREAL</t>
  </si>
  <si>
    <t>94916804043</t>
  </si>
  <si>
    <t>HEGA680726HDFRRL09</t>
  </si>
  <si>
    <t>ALEJANDRO HERNANDEZ GUERRERO</t>
  </si>
  <si>
    <t>28916808968</t>
  </si>
  <si>
    <t>MENC681103HDFJJR08</t>
  </si>
  <si>
    <t>CARLOS MEJIA NAJERA</t>
  </si>
  <si>
    <t>21916812981</t>
  </si>
  <si>
    <t>MIRA680503MDFRDN02</t>
  </si>
  <si>
    <t>ANA LAURA MIRANDA RUEDA</t>
  </si>
  <si>
    <t>10866326290</t>
  </si>
  <si>
    <t>BARA630123HDFLML00</t>
  </si>
  <si>
    <t>ALFONSO BALDOVINOS RAMIREZ</t>
  </si>
  <si>
    <t>11916822825</t>
  </si>
  <si>
    <t>OIGF680313HDFRRR02</t>
  </si>
  <si>
    <t>FERNANDO RODRIGO ORTIZ GARCIA</t>
  </si>
  <si>
    <t>52916800247</t>
  </si>
  <si>
    <t>OORF681014HDFLMR02</t>
  </si>
  <si>
    <t>FERNANDO OLMOS RAMIREZ</t>
  </si>
  <si>
    <t>53916833550</t>
  </si>
  <si>
    <t>ROCS680512HDFSNR05</t>
  </si>
  <si>
    <t>SERGIO ROSAS CONTRERAS</t>
  </si>
  <si>
    <t>39916834854</t>
  </si>
  <si>
    <t>ROPG681021HDFMXL00</t>
  </si>
  <si>
    <t>GUILLERMO ROMERO PIÑONES</t>
  </si>
  <si>
    <t>42856825460</t>
  </si>
  <si>
    <t>HEEE680422MMCRSL01</t>
  </si>
  <si>
    <t>MARIA ELENA HERNANDEZ ESTRADA</t>
  </si>
  <si>
    <t>16856812736</t>
  </si>
  <si>
    <t>OEMJ680206HMCRNV01</t>
  </si>
  <si>
    <t>JAVIER ORTEGA MONTES DE OCA</t>
  </si>
  <si>
    <t>30916824508</t>
  </si>
  <si>
    <t>OILG680314HHGRPR02</t>
  </si>
  <si>
    <t>GERARDO ORTIZ LOPEZ</t>
  </si>
  <si>
    <t>56916827712</t>
  </si>
  <si>
    <t>RAGE681012HMCNRD04</t>
  </si>
  <si>
    <t>EDGAR JEFTE RANGEL GARCIA</t>
  </si>
  <si>
    <t>62916871031</t>
  </si>
  <si>
    <t>CAZO680817HPLRRL05</t>
  </si>
  <si>
    <t>OLIMPO FRANCISCO CARRASCO ZARAZUA</t>
  </si>
  <si>
    <t>68916806455</t>
  </si>
  <si>
    <t>RAOM680327MPLMLR00</t>
  </si>
  <si>
    <t>MARIBEL RAMIREZ OLIVER</t>
  </si>
  <si>
    <t>63856202179</t>
  </si>
  <si>
    <t>HOBJ620620HDFLTR06</t>
  </si>
  <si>
    <t>JORGE HOLGUIN BAUTISTA</t>
  </si>
  <si>
    <t>14916818686</t>
  </si>
  <si>
    <t>RUMH680715HPLZRC00</t>
  </si>
  <si>
    <t>HECTOR MANUEL RUIZ MORALES</t>
  </si>
  <si>
    <t>78856200320</t>
  </si>
  <si>
    <t>MOZA620709HDFNRN02</t>
  </si>
  <si>
    <t>ANDRES MONJARDIN ZARATE</t>
  </si>
  <si>
    <t>42836804882</t>
  </si>
  <si>
    <t>HECE680504HMCRRN02</t>
  </si>
  <si>
    <t>ENRIQUE HERNANDEZ CRUZ</t>
  </si>
  <si>
    <t>11926814457</t>
  </si>
  <si>
    <t>AAZA680902HDFLVR05</t>
  </si>
  <si>
    <t>ARMANDO ALVAREZ ZAVALA</t>
  </si>
  <si>
    <t>28926805236</t>
  </si>
  <si>
    <t>AECL681112MDFRRR03</t>
  </si>
  <si>
    <t>LORENA ARTEAGA CRUZ</t>
  </si>
  <si>
    <t>39926810720</t>
  </si>
  <si>
    <t>CACR671201MDFMRC09</t>
  </si>
  <si>
    <t>ROCIO ELIZABETH CAMPOS CARREON</t>
  </si>
  <si>
    <t>30926818193</t>
  </si>
  <si>
    <t>EALL681022MDFSPT03</t>
  </si>
  <si>
    <t>LETICIA ESCALANTE LOPEZ</t>
  </si>
  <si>
    <t>39926818830</t>
  </si>
  <si>
    <t>GAHM680624MDFSRR02</t>
  </si>
  <si>
    <t>MARICELA GASCA HERNANDEZ</t>
  </si>
  <si>
    <t>48926861328</t>
  </si>
  <si>
    <t>JILC681114HDFMSR02</t>
  </si>
  <si>
    <t>CARLOS JIMENEZ LESTRADE</t>
  </si>
  <si>
    <t>92926807543</t>
  </si>
  <si>
    <t>MERG680708HDFDMR07</t>
  </si>
  <si>
    <t>GERARDO EUGENIO MEDINA ROMERO</t>
  </si>
  <si>
    <t>37926800543</t>
  </si>
  <si>
    <t>OUJE680429HDFRRD08</t>
  </si>
  <si>
    <t>EDUARDO ORDUÑA JARAMILLO</t>
  </si>
  <si>
    <t>11926806818</t>
  </si>
  <si>
    <t>SALF681126HDFNPR02</t>
  </si>
  <si>
    <t>FERNANDO SANCHEZ LOPEZ</t>
  </si>
  <si>
    <t>92926804276</t>
  </si>
  <si>
    <t>SIGR680108HDFLTG05</t>
  </si>
  <si>
    <t>JOSE ROGELIO SILVA GUTIERREZ</t>
  </si>
  <si>
    <t>11926815215</t>
  </si>
  <si>
    <t>SOLC680716MDFLCR04</t>
  </si>
  <si>
    <t>MARIA DEL CARMEN SOLER LUCIO</t>
  </si>
  <si>
    <t>84926816418</t>
  </si>
  <si>
    <t>VACC681031HDFLRS02</t>
  </si>
  <si>
    <t>CESAR ARMANDO VALDEZ CRESPO</t>
  </si>
  <si>
    <t>15846808366</t>
  </si>
  <si>
    <t>TACA680305MMSBRD02</t>
  </si>
  <si>
    <t>ADRIANA TABOADA CARVAJAL</t>
  </si>
  <si>
    <t>15856801889</t>
  </si>
  <si>
    <t>AAER680208HMSYSF04</t>
  </si>
  <si>
    <t>RAFAEL AYALA ESCAMILLA</t>
  </si>
  <si>
    <t>15856807001</t>
  </si>
  <si>
    <t>TOHJ680916HMSRRS04</t>
  </si>
  <si>
    <t>JESUS TORRES HIERRO</t>
  </si>
  <si>
    <t>68926800266</t>
  </si>
  <si>
    <t>HEMG680509HMCRNR02</t>
  </si>
  <si>
    <t>GREGORIO HERNANDEZ MENDEZ</t>
  </si>
  <si>
    <t>13886511578</t>
  </si>
  <si>
    <t>RAHH650321HHGMRG07</t>
  </si>
  <si>
    <t>HUGO RAMIREZ HERNANDEZ</t>
  </si>
  <si>
    <t>15926822147</t>
  </si>
  <si>
    <t>ROSO680316MMSJNL03</t>
  </si>
  <si>
    <t>OLGA ROJAS SANCHEZ</t>
  </si>
  <si>
    <t>62926811894</t>
  </si>
  <si>
    <t>TEVC681021MPLHZL05</t>
  </si>
  <si>
    <t>MARIA CELIA TEHUITZIL VAZQUEZ</t>
  </si>
  <si>
    <t>20936805454</t>
  </si>
  <si>
    <t>GAGR680729HDFRLL06</t>
  </si>
  <si>
    <t>RAUL GARCIA GALICIA</t>
  </si>
  <si>
    <t>20936808615</t>
  </si>
  <si>
    <t>ROLC690824HDFJPH03</t>
  </si>
  <si>
    <t>CUAUHTEMOC ROJAS LOPEZ</t>
  </si>
  <si>
    <t>14866300636</t>
  </si>
  <si>
    <t>CUVJ631117HHGRLN07</t>
  </si>
  <si>
    <t>JUAN CRUZ VALDEZ</t>
  </si>
  <si>
    <t>53936801561</t>
  </si>
  <si>
    <t>RUAA680518HDFZLL00</t>
  </si>
  <si>
    <t>JOSE ALEJANDRO RUIZ ALVAREZ</t>
  </si>
  <si>
    <t>28936810333</t>
  </si>
  <si>
    <t>SARM680920MDFLBR03</t>
  </si>
  <si>
    <t>MARISELA SALGADO ROBLES</t>
  </si>
  <si>
    <t>62856817184</t>
  </si>
  <si>
    <t>VAVD680413HPLRVN07</t>
  </si>
  <si>
    <t>JOSE DANIEL VARGAS VIVEROS</t>
  </si>
  <si>
    <t>11936804613</t>
  </si>
  <si>
    <t>IACD700105HMCBBN05</t>
  </si>
  <si>
    <t>DANIEL IBARRA CABRERA</t>
  </si>
  <si>
    <t>94936800575</t>
  </si>
  <si>
    <t>LUHM680119MMCNRR00</t>
  </si>
  <si>
    <t>MARTHA LUNA HERNANDEZ</t>
  </si>
  <si>
    <t>28936804468</t>
  </si>
  <si>
    <t>SALG681215MMCNND15</t>
  </si>
  <si>
    <t>MARIA GUADALUPE SANCHEZ DE LEON</t>
  </si>
  <si>
    <t>96936808359</t>
  </si>
  <si>
    <t>ROQG681122HPLJRR05</t>
  </si>
  <si>
    <t>GERARDO ROJAS QUIROZ</t>
  </si>
  <si>
    <t>11896605190</t>
  </si>
  <si>
    <t>SACA660719HMCNRN08</t>
  </si>
  <si>
    <t>ANTONIO SANVICENTE CARRANZA</t>
  </si>
  <si>
    <t>14936817916</t>
  </si>
  <si>
    <t>MERG680306HQTNNR07</t>
  </si>
  <si>
    <t>GERARDO MENDOZA RANGEL</t>
  </si>
  <si>
    <t>30946805162</t>
  </si>
  <si>
    <t>GOAJ660308HDFMCN01</t>
  </si>
  <si>
    <t>JUAN ERNESTO GOMEZ ACEVES</t>
  </si>
  <si>
    <t>20946810247</t>
  </si>
  <si>
    <t>NABE680620HDFVRN08</t>
  </si>
  <si>
    <t>ENRIQUE NAVARRO BERNACHI</t>
  </si>
  <si>
    <t>39946807300</t>
  </si>
  <si>
    <t>ROLE680921MDFMNN01</t>
  </si>
  <si>
    <t>ENRIQUETA GUADALUPE ROMERO LEON</t>
  </si>
  <si>
    <t>42866302955</t>
  </si>
  <si>
    <t>AISF630822HMCVSL05</t>
  </si>
  <si>
    <t>FILIBERTO AVILES SOSA</t>
  </si>
  <si>
    <t>13946801845</t>
  </si>
  <si>
    <t>HEHE680220HHGRRL08</t>
  </si>
  <si>
    <t>ELEUTERIO HERNANDEZ HERNANDEZ</t>
  </si>
  <si>
    <t>37946801596</t>
  </si>
  <si>
    <t>CALM680216HMCSPN04</t>
  </si>
  <si>
    <t>MANUEL JULIAN CASTREJON LOPEZ</t>
  </si>
  <si>
    <t>15946802798</t>
  </si>
  <si>
    <t>RECJ680319MMSYRS01</t>
  </si>
  <si>
    <t>JOSEFINA MARIBEL REYES CERVANTES</t>
  </si>
  <si>
    <t>45956803055</t>
  </si>
  <si>
    <t>DOGJ680925HDFRLR03</t>
  </si>
  <si>
    <t>JORGE DORANTES GALLARDO</t>
  </si>
  <si>
    <t>15956800203</t>
  </si>
  <si>
    <t>GAAE681126HDFRRN09</t>
  </si>
  <si>
    <t>ENRIQUE GARCIA ARANDA</t>
  </si>
  <si>
    <t>71956800800</t>
  </si>
  <si>
    <t>GARG680118MDFRSL07</t>
  </si>
  <si>
    <t>GLORIA GARNICA RESENDIZ</t>
  </si>
  <si>
    <t>71956830120</t>
  </si>
  <si>
    <t>LUHM681126HDFNRR00</t>
  </si>
  <si>
    <t>MARGARITO LUNA HERNANDEZ</t>
  </si>
  <si>
    <t>10846820032</t>
  </si>
  <si>
    <t>AIHG681212HTLBRD04</t>
  </si>
  <si>
    <t>GUADALUPE ABRIS HERNANDEZ</t>
  </si>
  <si>
    <t>62956802631</t>
  </si>
  <si>
    <t>DARR680528MPLVMC05</t>
  </si>
  <si>
    <t>MARIA DEL ROCIO DAVILA RAMOS</t>
  </si>
  <si>
    <t>11966802651</t>
  </si>
  <si>
    <t>LUVN680226HDFNLX06</t>
  </si>
  <si>
    <t>NOE CESAR LUNA VILLAGRAN</t>
  </si>
  <si>
    <t>92886975512</t>
  </si>
  <si>
    <t>MOGE690305HMCNMS10</t>
  </si>
  <si>
    <t>EUSEBIO ADRIAN MONROY GAMBOA</t>
  </si>
  <si>
    <t>16886906441</t>
  </si>
  <si>
    <t>SAMH691103HMCNRM05</t>
  </si>
  <si>
    <t>HUMBERTO SANCHEZ MARTINEZ</t>
  </si>
  <si>
    <t>15886909355</t>
  </si>
  <si>
    <t>BORF690609HMSNYL04</t>
  </si>
  <si>
    <t>J FELIX BONILLA REYES</t>
  </si>
  <si>
    <t>25886950481</t>
  </si>
  <si>
    <t>CEER691117MMSRNC03</t>
  </si>
  <si>
    <t>ROCIO CERVANTES ENRIQUEZ</t>
  </si>
  <si>
    <t>15886940897</t>
  </si>
  <si>
    <t>GUVG691017MMSTLB06</t>
  </si>
  <si>
    <t>GABRIELA GUTIERREZ VALDEZ</t>
  </si>
  <si>
    <t>15886926045</t>
  </si>
  <si>
    <t>HEVA690104HMSRLB05</t>
  </si>
  <si>
    <t>ABEL HERNANDEZ VILLA</t>
  </si>
  <si>
    <t>15886919297</t>
  </si>
  <si>
    <t>LICP690610HMSNRD07</t>
  </si>
  <si>
    <t>PEDRO LINO CORTES</t>
  </si>
  <si>
    <t>61886914276</t>
  </si>
  <si>
    <t>AUCA690117HPLGDN01</t>
  </si>
  <si>
    <t>ANTONIO ABACUC AGUIRRE CEDILLO</t>
  </si>
  <si>
    <t>62886911122</t>
  </si>
  <si>
    <t>COMF690903HPLCRD00</t>
  </si>
  <si>
    <t>FIDEL COCONI MORALES</t>
  </si>
  <si>
    <t>62886923028</t>
  </si>
  <si>
    <t>GALA691106HPLRNL09</t>
  </si>
  <si>
    <t>JOSE ALFREDO GARCIA LINARES</t>
  </si>
  <si>
    <t>62926904863</t>
  </si>
  <si>
    <t>BAGG691004HPLRNB08</t>
  </si>
  <si>
    <t>GABRIEL BRAVO GONZALEZ</t>
  </si>
  <si>
    <t>62886907104</t>
  </si>
  <si>
    <t>HEMR691227HPLRRF05</t>
  </si>
  <si>
    <t>RAFAEL HERNANDEZ MARTINEZ</t>
  </si>
  <si>
    <t>14886921189</t>
  </si>
  <si>
    <t>MOMC691118MQTRRL01</t>
  </si>
  <si>
    <t>CELESTINA MORALES MORALES</t>
  </si>
  <si>
    <t>14886929521</t>
  </si>
  <si>
    <t>ROMA691221HQTDNL00</t>
  </si>
  <si>
    <t>ALBERTO RODRIGUEZ MONDRAGON</t>
  </si>
  <si>
    <t>12896949687</t>
  </si>
  <si>
    <t>AIAJ691024HDFRMN06</t>
  </si>
  <si>
    <t>JUAN ARIAS AMAYA</t>
  </si>
  <si>
    <t>62906706007</t>
  </si>
  <si>
    <t>RACC670416MPLMRR01</t>
  </si>
  <si>
    <t>MARIA DEL CARMEN RAMIREZ CORDERO</t>
  </si>
  <si>
    <t>11896908115</t>
  </si>
  <si>
    <t>AUMN691123MDFGNN07</t>
  </si>
  <si>
    <t>NANCY AGUILAR MONTIEL</t>
  </si>
  <si>
    <t>37896917137</t>
  </si>
  <si>
    <t>EABM690630MDFSLR05</t>
  </si>
  <si>
    <t>MARTHA ELVIA ESCAMILLA BALMORI</t>
  </si>
  <si>
    <t>30896920987</t>
  </si>
  <si>
    <t>EISA690806MDFNLL06</t>
  </si>
  <si>
    <t>MARIA ALEJANDRA ENRIQUEZ SALAS</t>
  </si>
  <si>
    <t>11896911382</t>
  </si>
  <si>
    <t>GOFH690611HDFNRC06</t>
  </si>
  <si>
    <t>HECTOR GONZALEZ FERNANDEZ</t>
  </si>
  <si>
    <t>37896919182</t>
  </si>
  <si>
    <t>HEMR691023HDFRDF00</t>
  </si>
  <si>
    <t>RAFAEL HERNANDEZ MADRIGAL</t>
  </si>
  <si>
    <t>21896601107</t>
  </si>
  <si>
    <t>ROVJ660921MPLSLL08</t>
  </si>
  <si>
    <t>JULIETA AMALIA ROSAS VELAZQUEZ</t>
  </si>
  <si>
    <t>30896907885</t>
  </si>
  <si>
    <t>MAGG690524MDFRRD08</t>
  </si>
  <si>
    <t>GUADALUPE MARTINEZ GARCIA</t>
  </si>
  <si>
    <t>20896917547</t>
  </si>
  <si>
    <t>MIVH690513HDFRRR05</t>
  </si>
  <si>
    <t>HORACIO MIRANDA VARGAS</t>
  </si>
  <si>
    <t>42896917111</t>
  </si>
  <si>
    <t>MOGA690920HDFNNR05</t>
  </si>
  <si>
    <t>ARMANDO MONTIEL GONZALEZ</t>
  </si>
  <si>
    <t>43866305337</t>
  </si>
  <si>
    <t>GIXF630523HPLNXL04</t>
  </si>
  <si>
    <t>FILEMON GINEZ</t>
  </si>
  <si>
    <t>90896913960</t>
  </si>
  <si>
    <t>MOIA690414HDFRZL06</t>
  </si>
  <si>
    <t>ALFREDO TIBURCIO MORA IZAGUIRRE</t>
  </si>
  <si>
    <t>15896924782</t>
  </si>
  <si>
    <t>MOVF690711HDFNRR07</t>
  </si>
  <si>
    <t>FERNANDO MONTALVO VARELA</t>
  </si>
  <si>
    <t>49896966444</t>
  </si>
  <si>
    <t>RORL691217MDFDMR06</t>
  </si>
  <si>
    <t>LOURDES RODRIGUEZ RAMIREZ</t>
  </si>
  <si>
    <t>92896920094</t>
  </si>
  <si>
    <t>ROTB690326HDFQLR08</t>
  </si>
  <si>
    <t>BRAULIO ROQUE TELLEZ</t>
  </si>
  <si>
    <t>20896918990</t>
  </si>
  <si>
    <t>RUCD690730HDFZSV05</t>
  </si>
  <si>
    <t>DAVID RUIZ CASTRO</t>
  </si>
  <si>
    <t>45896921660</t>
  </si>
  <si>
    <t>SAHS690108MDFNDN04</t>
  </si>
  <si>
    <t>SONIA DE LOS SANTOS HIDALGO</t>
  </si>
  <si>
    <t>42896912724</t>
  </si>
  <si>
    <t>TOEN691031MDFRSR07</t>
  </si>
  <si>
    <t>NORMA TORRES ESPINOSA</t>
  </si>
  <si>
    <t>16896910664</t>
  </si>
  <si>
    <t>VARJ690521HDFZZN06</t>
  </si>
  <si>
    <t>JUAN ALBERTO VAZQUEZ RUIZ</t>
  </si>
  <si>
    <t>21896910284</t>
  </si>
  <si>
    <t>MEGE691115MHGDRG05</t>
  </si>
  <si>
    <t>MARIA EUGENIA MEDINA GARCIA</t>
  </si>
  <si>
    <t>13896923078</t>
  </si>
  <si>
    <t>MOJA690418MHGNMZ06</t>
  </si>
  <si>
    <t>MARIA AZUCENA MONTALVO JIMENEZ</t>
  </si>
  <si>
    <t>94896919720</t>
  </si>
  <si>
    <t>GOSI691119HMCMND05</t>
  </si>
  <si>
    <t>IDELFONSO GOMEZ SANCHEZ</t>
  </si>
  <si>
    <t>92937010285</t>
  </si>
  <si>
    <t>MOCE700103HTLRRN08</t>
  </si>
  <si>
    <t>ENRIQUE MORALES CRUZ</t>
  </si>
  <si>
    <t>45896965766</t>
  </si>
  <si>
    <t>ROEV691126HMCDSC18</t>
  </si>
  <si>
    <t>VICENTE RODRIGUEZ ESPINOSA</t>
  </si>
  <si>
    <t>61906705621</t>
  </si>
  <si>
    <t>PEFL670803MTLRLZ05</t>
  </si>
  <si>
    <t>MARIA LUZ VELIA PEREZ FLORES</t>
  </si>
  <si>
    <t>15896920244</t>
  </si>
  <si>
    <t>AUNC691031MMSGXL00</t>
  </si>
  <si>
    <t>CELIA LUCILA AGUILAR NUÑEZ</t>
  </si>
  <si>
    <t>12896955197</t>
  </si>
  <si>
    <t>GAGD690212HMSRRN05</t>
  </si>
  <si>
    <t>DANTE EDUARDO GARCIA GARCIA</t>
  </si>
  <si>
    <t>67896953543</t>
  </si>
  <si>
    <t>EUNG690509HPLSVR05</t>
  </si>
  <si>
    <t>GERARDO ANTONIO ESQUIVEL NAVA</t>
  </si>
  <si>
    <t>62896933272</t>
  </si>
  <si>
    <t>RAMA690409HPLMNG04</t>
  </si>
  <si>
    <t>AGUSTIN RAMOS MENDIETA</t>
  </si>
  <si>
    <t>88806941550</t>
  </si>
  <si>
    <t>SEEV650213MDFRSR01</t>
  </si>
  <si>
    <t>VERONICA SERVIN ESQUIVEL</t>
  </si>
  <si>
    <t>30906901571</t>
  </si>
  <si>
    <t>AIMC690717MDFLRR03</t>
  </si>
  <si>
    <t>MARIA DEL CARMEN ALEJANDRA ALVIDE MORENO</t>
  </si>
  <si>
    <t>37906904208</t>
  </si>
  <si>
    <t>BURM690901HDFTCG05</t>
  </si>
  <si>
    <t>MIGUEL BUTANDA RECILLAS</t>
  </si>
  <si>
    <t>11906938839</t>
  </si>
  <si>
    <t>CESG690425HDFVRL00</t>
  </si>
  <si>
    <t>GUILLERMO FRANCISCO CEVALLOS SARQUIS</t>
  </si>
  <si>
    <t>92906920688</t>
  </si>
  <si>
    <t>GADR690418MDFRZS09</t>
  </si>
  <si>
    <t>ROSA ELENA GARCIA DIAZ</t>
  </si>
  <si>
    <t>45906971218</t>
  </si>
  <si>
    <t>GAMC690812MDFRNL01</t>
  </si>
  <si>
    <t>CLARA CRISTINA GARCIA MENDOZA</t>
  </si>
  <si>
    <t>11906940272</t>
  </si>
  <si>
    <t>GOPL690912MDFNNR00</t>
  </si>
  <si>
    <t>LORENA GONZALEZ PINEDA</t>
  </si>
  <si>
    <t>39906929755</t>
  </si>
  <si>
    <t>MAAD690203MDFNSN02</t>
  </si>
  <si>
    <t>DIANA REBECA MANCILLA ASCENCIO</t>
  </si>
  <si>
    <t>42906901915</t>
  </si>
  <si>
    <t>MAVJ690202HDFRLN06</t>
  </si>
  <si>
    <t>JUAN ALFREDO MARTINEZ VELEZ</t>
  </si>
  <si>
    <t>28906919908</t>
  </si>
  <si>
    <t>PIER691121MDFXSS09</t>
  </si>
  <si>
    <t>ROSINA ETHEL PI?ON ESPINOSA</t>
  </si>
  <si>
    <t>11906942070</t>
  </si>
  <si>
    <t>ROGM691007HDFJNR01</t>
  </si>
  <si>
    <t>MARCO ANTONIO ROJANO GONZALEZ</t>
  </si>
  <si>
    <t>39906917057</t>
  </si>
  <si>
    <t>ROSI690922HDFDNN06</t>
  </si>
  <si>
    <t>INOCENCIO COSIJOPII RODRIGUEZ SANCHEZ</t>
  </si>
  <si>
    <t>30906939662</t>
  </si>
  <si>
    <t>TOAA691013MDFRVD01</t>
  </si>
  <si>
    <t>ADRIANA TORRES AVILA</t>
  </si>
  <si>
    <t>11906934010</t>
  </si>
  <si>
    <t>VABF690214HDFZSB08</t>
  </si>
  <si>
    <t>FABIAN ALFONSO VAZQUEZ GOMEZ BISOGNO</t>
  </si>
  <si>
    <t>15906932072</t>
  </si>
  <si>
    <t>VIFR691206MDFLLS06</t>
  </si>
  <si>
    <t>MARIA DEL ROSARIO VILLANUEVA FLORES</t>
  </si>
  <si>
    <t>30906903577</t>
  </si>
  <si>
    <t>ZARC690822MDFMZL03</t>
  </si>
  <si>
    <t>CLAUDIA ZAMORANO RUIZ</t>
  </si>
  <si>
    <t>13906905842</t>
  </si>
  <si>
    <t>MOFP691012MHGRLL00</t>
  </si>
  <si>
    <t>MARIA DEL PILAR MORALES FLORES</t>
  </si>
  <si>
    <t>96906908213</t>
  </si>
  <si>
    <t>GAVG691023MMCRLR18</t>
  </si>
  <si>
    <t>GEORGINA GRANADOS VELAZQUEZ</t>
  </si>
  <si>
    <t>15906924756</t>
  </si>
  <si>
    <t>GAAA690615MMSRRZ06</t>
  </si>
  <si>
    <t>AZUCENA GARCIA ARCE</t>
  </si>
  <si>
    <t>15906927072</t>
  </si>
  <si>
    <t>MABD691229HMSRRV05</t>
  </si>
  <si>
    <t>DAVID MARTINEZ BARRETO</t>
  </si>
  <si>
    <t>15906920325</t>
  </si>
  <si>
    <t>MOCS691101HMSRRL00</t>
  </si>
  <si>
    <t>SALVADOR MORALES CORTES</t>
  </si>
  <si>
    <t>15906934409</t>
  </si>
  <si>
    <t>NARH690317HMSVDR06</t>
  </si>
  <si>
    <t>HERIBERTO NAVA RODRIGUEZ</t>
  </si>
  <si>
    <t>15906901325</t>
  </si>
  <si>
    <t>PEPL691219HMSXRS04</t>
  </si>
  <si>
    <t>LUIS FERNANDO PEÑA PARRA</t>
  </si>
  <si>
    <t>62906915269</t>
  </si>
  <si>
    <t>AEAA691108HPLVRD01</t>
  </si>
  <si>
    <t>ADRIAN AVELINO ARIAS</t>
  </si>
  <si>
    <t>62906932538</t>
  </si>
  <si>
    <t>SATR690710MPLNPT07</t>
  </si>
  <si>
    <t>RUTH AMALIA SANDOVAL TEPOX</t>
  </si>
  <si>
    <t>11906902728</t>
  </si>
  <si>
    <t>ZARL690219MPLCMR09</t>
  </si>
  <si>
    <t>LAURA ELENA ZACATENCO RAMIREZ</t>
  </si>
  <si>
    <t>14906906145</t>
  </si>
  <si>
    <t>POHL691216HQTRRB01</t>
  </si>
  <si>
    <t>J LIBORIO PORRAS HERNANDEZ</t>
  </si>
  <si>
    <t>20947013494</t>
  </si>
  <si>
    <t>RAGC701213HDFMNR08</t>
  </si>
  <si>
    <t>CARLOS RAMOS GONZALEZ</t>
  </si>
  <si>
    <t>14906920849</t>
  </si>
  <si>
    <t>REAG691228MQTSLB04</t>
  </si>
  <si>
    <t>GABRIELA RESENDIZ ALVARADO</t>
  </si>
  <si>
    <t>90906934105</t>
  </si>
  <si>
    <t>GUMJ691202HTLTXV01</t>
  </si>
  <si>
    <t>JAVIER GUTIERREZ MUÑOZ</t>
  </si>
  <si>
    <t>11916910778</t>
  </si>
  <si>
    <t>AEGM690623HDFNRR04</t>
  </si>
  <si>
    <t>JOSE MARTIN ANGELES GUERRERO</t>
  </si>
  <si>
    <t>11936907499</t>
  </si>
  <si>
    <t>EISA690913MDFNND16</t>
  </si>
  <si>
    <t>ADRIANA ENRIQUEZ SANCHEZ</t>
  </si>
  <si>
    <t>11916902353</t>
  </si>
  <si>
    <t>EAMC690621HDFSLH03</t>
  </si>
  <si>
    <t>CUAUHTEMOC RAUL ESTRADA MALDONADO</t>
  </si>
  <si>
    <t>37916904172</t>
  </si>
  <si>
    <t>GALJ690219HDFLPN02</t>
  </si>
  <si>
    <t>JUAN CARLOS GALLEGOS LOPEZ</t>
  </si>
  <si>
    <t>90936909044</t>
  </si>
  <si>
    <t>MARV690222HDFRDC00</t>
  </si>
  <si>
    <t>VICTOR RENE MARTINEZ RODRIGUEZ</t>
  </si>
  <si>
    <t>37916909098</t>
  </si>
  <si>
    <t>GOPE690117MDFLRD03</t>
  </si>
  <si>
    <t>EDNA GABRIELA GOLLAS PEREZ</t>
  </si>
  <si>
    <t>11916918201</t>
  </si>
  <si>
    <t>IUPS691023MDFTRH08</t>
  </si>
  <si>
    <t>SHEREZADA MARIA GUADALUPE ITURBIDE PEREZ</t>
  </si>
  <si>
    <t>94916916037</t>
  </si>
  <si>
    <t>MARA690121MDFRDR02</t>
  </si>
  <si>
    <t>ARELI MARTINEZ RODRIGUEZ</t>
  </si>
  <si>
    <t>92936905899</t>
  </si>
  <si>
    <t>TOAD690609HDFRLN02</t>
  </si>
  <si>
    <t>DANIEL ARTURO TORRES ALEMAN</t>
  </si>
  <si>
    <t>30916912766</t>
  </si>
  <si>
    <t>MARR690220MDFRSC04</t>
  </si>
  <si>
    <t>MARIA DEL ROCIO MARQUEZ DE LA ROSA</t>
  </si>
  <si>
    <t>30916903740</t>
  </si>
  <si>
    <t>PAHC691030MDFCRL05</t>
  </si>
  <si>
    <t>CLAUDIA PACHUCA HERRERA</t>
  </si>
  <si>
    <t>39916921800</t>
  </si>
  <si>
    <t>ROGS690704HDFMRR03</t>
  </si>
  <si>
    <t>SERGIO ALBERTO ROMERO GARCIA</t>
  </si>
  <si>
    <t>92916933028</t>
  </si>
  <si>
    <t>DUHM691023MMCRRR09</t>
  </si>
  <si>
    <t>MARGARITA DURAN HERNANDEZ</t>
  </si>
  <si>
    <t>16916946383</t>
  </si>
  <si>
    <t>GAMA690504HMCRNN05</t>
  </si>
  <si>
    <t>ANTONIO GARCIA MENDOZA</t>
  </si>
  <si>
    <t>42856907078</t>
  </si>
  <si>
    <t>HECG690430HHGRBL01</t>
  </si>
  <si>
    <t>GELACIO HERNANDEZ CABRERA</t>
  </si>
  <si>
    <t>89856908606</t>
  </si>
  <si>
    <t>RASC690926HHGMMP01</t>
  </si>
  <si>
    <t>CIPRIANO DARIO RAMIREZ SAMPERIO</t>
  </si>
  <si>
    <t>11926819225</t>
  </si>
  <si>
    <t>MATJ681015HDFRLM07</t>
  </si>
  <si>
    <t>JAIME MARTINEZ TALAMANTE</t>
  </si>
  <si>
    <t>15916924424</t>
  </si>
  <si>
    <t>MXAR690422HMSJSD09</t>
  </si>
  <si>
    <t>RODOLFO RENE MEJIA ASTUDILLO</t>
  </si>
  <si>
    <t>94926807382</t>
  </si>
  <si>
    <t>MOGF681115HDFNRL05</t>
  </si>
  <si>
    <t>JOSE FELIPE MONTE GARCIA</t>
  </si>
  <si>
    <t>15916931353</t>
  </si>
  <si>
    <t>TAAB691008MMSMBL09</t>
  </si>
  <si>
    <t>BLANCA LILIA TAMAYO ABURTO</t>
  </si>
  <si>
    <t>68926801371</t>
  </si>
  <si>
    <t>SACE681216HDFNRD07</t>
  </si>
  <si>
    <t>EDUARDO SANCHEZ CERVANTES</t>
  </si>
  <si>
    <t>48916900185</t>
  </si>
  <si>
    <t>CURA690827HPLRDR07</t>
  </si>
  <si>
    <t xml:space="preserve"> </t>
  </si>
  <si>
    <t>62916990898</t>
  </si>
  <si>
    <t>ZAFR690507MPLMLC09</t>
  </si>
  <si>
    <t>MARIA ROCIO ZAMORA FLORES</t>
  </si>
  <si>
    <t>61916906631</t>
  </si>
  <si>
    <t>COMM690116MTLRNR03</t>
  </si>
  <si>
    <t>MA MARCELA CORONA MONTIEL</t>
  </si>
  <si>
    <t>61916903935</t>
  </si>
  <si>
    <t>PELG690324HTLRPB09</t>
  </si>
  <si>
    <t>JOSE GABRIEL PEREZ LOPEZ</t>
  </si>
  <si>
    <t>11926922649</t>
  </si>
  <si>
    <t>AOAJ691120HDFLPQ09</t>
  </si>
  <si>
    <t>JOAQUIN JAVIER ALONSO APARICIO</t>
  </si>
  <si>
    <t>45926901484</t>
  </si>
  <si>
    <t>AOBB690529MDFCZL11</t>
  </si>
  <si>
    <t>BLANCA ARACELI ACOSTA BAEZA</t>
  </si>
  <si>
    <t>30926920437</t>
  </si>
  <si>
    <t>CAHG690312HDFPRR07</t>
  </si>
  <si>
    <t>GREGORIO CAPULTITLA HERNANDEZ</t>
  </si>
  <si>
    <t>30926920338</t>
  </si>
  <si>
    <t>GORA691205MDFMVD05</t>
  </si>
  <si>
    <t>ADRIANA GOMEZ HUMARAN RIVERA</t>
  </si>
  <si>
    <t>43926963265</t>
  </si>
  <si>
    <t>JUGN690116MDFRRR01</t>
  </si>
  <si>
    <t>NORA JURGENSEN GUERRA</t>
  </si>
  <si>
    <t>30926924785</t>
  </si>
  <si>
    <t>LAOG690123HDFRSR06</t>
  </si>
  <si>
    <t>GERARDO ANTONIO LARA OSORIO</t>
  </si>
  <si>
    <t>11926909539</t>
  </si>
  <si>
    <t>SAPA691001MDFNDN07</t>
  </si>
  <si>
    <t>MARIA DE LOS ANGELES SANCHEZ PADRON</t>
  </si>
  <si>
    <t>15916721390</t>
  </si>
  <si>
    <t>NAZD670706MDFDMB06</t>
  </si>
  <si>
    <t>DEBORA NADELSTICHER ZIMAN</t>
  </si>
  <si>
    <t>11926909190</t>
  </si>
  <si>
    <t>VEGA691119HDFLRN02</t>
  </si>
  <si>
    <t>ANTONIO VELAZQUEZ DE LEON GARDUÑO</t>
  </si>
  <si>
    <t>89856903045</t>
  </si>
  <si>
    <t>CUFR690403HMCRLC03</t>
  </si>
  <si>
    <t>RICARDO CRUZ FLORES</t>
  </si>
  <si>
    <t>12926934352</t>
  </si>
  <si>
    <t>DEAA691231HMCLGN04</t>
  </si>
  <si>
    <t>ANTONIO DELGADO AGUILERA</t>
  </si>
  <si>
    <t>15926927995</t>
  </si>
  <si>
    <t>AALG690609MMSLPR09</t>
  </si>
  <si>
    <t>MARIA GRACIA GUADALUPE ALVA LOPEZ</t>
  </si>
  <si>
    <t>37936905704</t>
  </si>
  <si>
    <t>LURS690826MDFLZN04</t>
  </si>
  <si>
    <t>SANDRA LULKA ROZENEL</t>
  </si>
  <si>
    <t>37936911942</t>
  </si>
  <si>
    <t>MARE690313MDFRSL09</t>
  </si>
  <si>
    <t>ELVIRA MARTINEZ ROSAS</t>
  </si>
  <si>
    <t>39906610389</t>
  </si>
  <si>
    <t>DINJ660323HDFZVN01</t>
  </si>
  <si>
    <t>JUAN MANUEL DIAZ NOVOA</t>
  </si>
  <si>
    <t>94936905010</t>
  </si>
  <si>
    <t>MOJG691016HDFSMR04</t>
  </si>
  <si>
    <t>GERARDO MOSCOSA JIMENEZ</t>
  </si>
  <si>
    <t>30936914933</t>
  </si>
  <si>
    <t>NAOR690528HDFVLC01</t>
  </si>
  <si>
    <t>RICARDO NAVA OLIVARES</t>
  </si>
  <si>
    <t>45936925135</t>
  </si>
  <si>
    <t>ROHS690926HDFJRR02</t>
  </si>
  <si>
    <t>SERGIO ROJAS HERNANDEZ</t>
  </si>
  <si>
    <t>11936903795</t>
  </si>
  <si>
    <t>ZAGE690525MDFMRL03</t>
  </si>
  <si>
    <t>ELVIA PATRICIA ZAMORANO GRAJALES</t>
  </si>
  <si>
    <t>15866903295</t>
  </si>
  <si>
    <t>LAJL690131HMSNMS08</t>
  </si>
  <si>
    <t>JOSE LUIS LANDA JIMENEZ</t>
  </si>
  <si>
    <t>15866911926</t>
  </si>
  <si>
    <t>UUTA690703HMSRVN09</t>
  </si>
  <si>
    <t>JOSE ANTONIO URQUIZA TAVIRA</t>
  </si>
  <si>
    <t>90906606018</t>
  </si>
  <si>
    <t>RIRF660722HDFXDR07</t>
  </si>
  <si>
    <t>FERNANDO DEL RIO RODRIGUEZ</t>
  </si>
  <si>
    <t>94936902728</t>
  </si>
  <si>
    <t>GUSJ691219HMCRRV00</t>
  </si>
  <si>
    <t>JAVIER GUERRERO SORIA</t>
  </si>
  <si>
    <t>15936929510</t>
  </si>
  <si>
    <t>MISH690213MMSRLL08</t>
  </si>
  <si>
    <t>HILDA MIRANDA SOLORIO</t>
  </si>
  <si>
    <t>62936963875</t>
  </si>
  <si>
    <t>QURA691017MPLRDD08</t>
  </si>
  <si>
    <t>AIDA MARGARITA QUIROZ RODRIGUEZ</t>
  </si>
  <si>
    <t>11906618084</t>
  </si>
  <si>
    <t>ZUTE660926HDFRLN00</t>
  </si>
  <si>
    <t>ENRIQUE JAVIER ZURCHER TELLEZ</t>
  </si>
  <si>
    <t>11946904833</t>
  </si>
  <si>
    <t>AARL691102HDFLMS08</t>
  </si>
  <si>
    <t>JOSE LUIS ALVAREZ RAMIREZ</t>
  </si>
  <si>
    <t>11946910111</t>
  </si>
  <si>
    <t>AAUS690720MDFLRL04</t>
  </si>
  <si>
    <t>SELENE MARGARITA ALMAZAN URIBE</t>
  </si>
  <si>
    <t>30946905848</t>
  </si>
  <si>
    <t>CAHB690709HDFSRR18</t>
  </si>
  <si>
    <t>BERNARDO CASTILLO HERNANDEZ</t>
  </si>
  <si>
    <t>61946903640</t>
  </si>
  <si>
    <t>MACA690322HDFLRR02</t>
  </si>
  <si>
    <t>ARTURO MALDONADO CARRASCO</t>
  </si>
  <si>
    <t>37946907146</t>
  </si>
  <si>
    <t>MOGR691208HDFRNL04</t>
  </si>
  <si>
    <t>RAUL MORENO GONZALEZ</t>
  </si>
  <si>
    <t>37946908680</t>
  </si>
  <si>
    <t>ROHG690607MDFSRD06</t>
  </si>
  <si>
    <t>GUADALUPE FABIOLA ROSAL HURTADO</t>
  </si>
  <si>
    <t>39946913041</t>
  </si>
  <si>
    <t>RUME690916HDFZSF05</t>
  </si>
  <si>
    <t>EFREN RUIZ MOSQUEDA</t>
  </si>
  <si>
    <t>16946901358</t>
  </si>
  <si>
    <t>SARM690717MDFNMR05</t>
  </si>
  <si>
    <t>MERCEDES SANCHEZ RAMIREZ</t>
  </si>
  <si>
    <t>62856902085</t>
  </si>
  <si>
    <t>JUPR681027HPLRRL03</t>
  </si>
  <si>
    <t>ROLANDO JUAREZ PEREZ</t>
  </si>
  <si>
    <t>62866916653</t>
  </si>
  <si>
    <t>CAMJ690624HPLRZN07</t>
  </si>
  <si>
    <t>JUAN FRANCISCO CARRO MEZA</t>
  </si>
  <si>
    <t>39896516471</t>
  </si>
  <si>
    <t>SETM650918HDFGRR07</t>
  </si>
  <si>
    <t>MARCO AURELIO SEGURA TREJO</t>
  </si>
  <si>
    <t>13946903344</t>
  </si>
  <si>
    <t>MEPM691007HHGRRR07</t>
  </si>
  <si>
    <t>JOSE MARTIN MERCHAN PAREDES</t>
  </si>
  <si>
    <t>16946918956</t>
  </si>
  <si>
    <t>ROHA690802HMCDRN04</t>
  </si>
  <si>
    <t>ANGEL ALFREDO RODRIGUEZ HERNANDEZ</t>
  </si>
  <si>
    <t>92886438446</t>
  </si>
  <si>
    <t>MARM640930HDFRMG08</t>
  </si>
  <si>
    <t>MIGUEL ANGEL MARTINEZ RAMOS</t>
  </si>
  <si>
    <t>41956906287</t>
  </si>
  <si>
    <t>RUMR690801HDFZRF05</t>
  </si>
  <si>
    <t>RAFAEL RUIZ MIRANDA</t>
  </si>
  <si>
    <t>42956901823</t>
  </si>
  <si>
    <t>SOHE690727MDFTRG03</t>
  </si>
  <si>
    <t>EGLANTINA ARCELIA SOTO HERNANDEZ</t>
  </si>
  <si>
    <t>13956905080</t>
  </si>
  <si>
    <t>GOXA691228HHGNXN05</t>
  </si>
  <si>
    <t>ANTONIO GONZALEZ</t>
  </si>
  <si>
    <t>30956901380</t>
  </si>
  <si>
    <t>PERR690830MPLDMS03</t>
  </si>
  <si>
    <t>ROSA MARIA PEDRAZA RAMIREZ</t>
  </si>
  <si>
    <t>14866913545</t>
  </si>
  <si>
    <t>VILA690805HQTLNR02</t>
  </si>
  <si>
    <t>ARTURO VILLANUEVA LUNA</t>
  </si>
  <si>
    <t>92966901768</t>
  </si>
  <si>
    <t>AIDF690716HDFMLR04</t>
  </si>
  <si>
    <t>FERNANDO AMBRIZ DELGADO</t>
  </si>
  <si>
    <t>62966904146</t>
  </si>
  <si>
    <t>CUGB690323MDFRNL03</t>
  </si>
  <si>
    <t>BLANCA PATRICIA CRUZ GONZALEZ</t>
  </si>
  <si>
    <t>11966904515</t>
  </si>
  <si>
    <t>HEPG691019HDFRRB04</t>
  </si>
  <si>
    <t>GABRIEL HERNANDEZ PEREZ</t>
  </si>
  <si>
    <t>30876306983</t>
  </si>
  <si>
    <t>ZAMR630617HDFFNN05</t>
  </si>
  <si>
    <t>RONALDO ZAFRA MENDOZA</t>
  </si>
  <si>
    <t>11966904200</t>
  </si>
  <si>
    <t>MIAC691208MDFYLN06</t>
  </si>
  <si>
    <t>CONCEPCION MIYAMOTO ALVARADEJO</t>
  </si>
  <si>
    <t>30966903624</t>
  </si>
  <si>
    <t>SARO690619HDFNJS02</t>
  </si>
  <si>
    <t>OSCAR MANUEL SANCHEZ ROJAS</t>
  </si>
  <si>
    <t>16866900315</t>
  </si>
  <si>
    <t>CAAB690514HTLLCN03</t>
  </si>
  <si>
    <t>BONIFACIO ANTONIO CALITL ACOCAL</t>
  </si>
  <si>
    <t>62866926140</t>
  </si>
  <si>
    <t>ROGF691120HTLMZL07</t>
  </si>
  <si>
    <t>FELIX ROMERO GUZMAN</t>
  </si>
  <si>
    <t>14966900335</t>
  </si>
  <si>
    <t>PAFM690923MQTCBR02</t>
  </si>
  <si>
    <t>MARTHA PACHECO FABIAN</t>
  </si>
  <si>
    <t>13897020536</t>
  </si>
  <si>
    <t>GAVJ700427HHGRRN08</t>
  </si>
  <si>
    <t>JUAN JOSE GARCIA VERA</t>
  </si>
  <si>
    <t>68897005028</t>
  </si>
  <si>
    <t>MOGS700907MMCRVL05</t>
  </si>
  <si>
    <t>MA SOLEDAD REBECA MORENO GUEVARA</t>
  </si>
  <si>
    <t>16897012163</t>
  </si>
  <si>
    <t>NUVL701223HMCXRS02</t>
  </si>
  <si>
    <t>LUIS ENRIQUE NUÑEZ VARELA</t>
  </si>
  <si>
    <t>92897082951</t>
  </si>
  <si>
    <t>PEHB700321HMCRRN04</t>
  </si>
  <si>
    <t>BENITO VICENTE PEREZ HERNANDEZ</t>
  </si>
  <si>
    <t>28897017241</t>
  </si>
  <si>
    <t>ROAO711103HMCJRS09</t>
  </si>
  <si>
    <t>OSCAR EDUARDO ROJAS ARMENDARIZ</t>
  </si>
  <si>
    <t>15897018204</t>
  </si>
  <si>
    <t>JULN700908MMSRNT05</t>
  </si>
  <si>
    <t>NATIVIDAD JUAREZ LUNA</t>
  </si>
  <si>
    <t>15897044275</t>
  </si>
  <si>
    <t>MOAG701023MMSRLD05</t>
  </si>
  <si>
    <t>GUADALUPE CLAUDIA MORALES ALEMAN</t>
  </si>
  <si>
    <t>62897022331</t>
  </si>
  <si>
    <t>GAHA701120HPLRRL00</t>
  </si>
  <si>
    <t>JOSE ALBERTO GARCIA HERNANDEZ</t>
  </si>
  <si>
    <t>46897006535</t>
  </si>
  <si>
    <t>MELA700723HPLNPP07</t>
  </si>
  <si>
    <t>APOLINAR MENDEZ LOPEZ</t>
  </si>
  <si>
    <t>62897014007</t>
  </si>
  <si>
    <t>RACC701104HPLMBL06</t>
  </si>
  <si>
    <t>CLEMENTE RAMOS CABRERA</t>
  </si>
  <si>
    <t>62897015194</t>
  </si>
  <si>
    <t>REMR700430HPLYRB00</t>
  </si>
  <si>
    <t>ROBERTO REYES MARTINEZ</t>
  </si>
  <si>
    <t>90957101950</t>
  </si>
  <si>
    <t>MAPA711013MMCDLL04</t>
  </si>
  <si>
    <t>ALMA LILIA MADRID PELAEZ</t>
  </si>
  <si>
    <t>61897012946</t>
  </si>
  <si>
    <t>ROOD700103HPLDRN00</t>
  </si>
  <si>
    <t>DANIEL RODRIGUEZ ORTIZ</t>
  </si>
  <si>
    <t>14897011038</t>
  </si>
  <si>
    <t>BANJ700405HQTRRN06</t>
  </si>
  <si>
    <t>JUAN BARROSO NARANJO</t>
  </si>
  <si>
    <t>14897031051</t>
  </si>
  <si>
    <t>GARI701228HQTRSN00</t>
  </si>
  <si>
    <t>INOCENCIO GRANADOS RESENDIZ</t>
  </si>
  <si>
    <t>53916706293</t>
  </si>
  <si>
    <t>GIAG671217HMCLLB00</t>
  </si>
  <si>
    <t>GABRIEL GIL ALCANTARA</t>
  </si>
  <si>
    <t>14897030137</t>
  </si>
  <si>
    <t>LORR711101HQTPVF08</t>
  </si>
  <si>
    <t>RAFAEL J GUADALUPE LOPEZ RIVERA</t>
  </si>
  <si>
    <t>20907006389</t>
  </si>
  <si>
    <t>AEFG700604MDFRRB00</t>
  </si>
  <si>
    <t>GABRIELA ARREDONDO FRIAS</t>
  </si>
  <si>
    <t>20907043879</t>
  </si>
  <si>
    <t>CASM700902MDFMBR00</t>
  </si>
  <si>
    <t>MARIZA VERONICA CAMPOS SOBRADO</t>
  </si>
  <si>
    <t>39907042772</t>
  </si>
  <si>
    <t>EASG700903MDFSTD09</t>
  </si>
  <si>
    <t>MARIA GUADALUPE ESLAVA SOTO</t>
  </si>
  <si>
    <t>68907012568</t>
  </si>
  <si>
    <t>EUAE700807HDFSCD03</t>
  </si>
  <si>
    <t>EDUARDO ESCUDERO ACEVEDO</t>
  </si>
  <si>
    <t>45907049550</t>
  </si>
  <si>
    <t>FEEC701221HDFRSR00</t>
  </si>
  <si>
    <t>CARLOS MARTIN FERRUSCA ESCOBEDO</t>
  </si>
  <si>
    <t>42907022042</t>
  </si>
  <si>
    <t>FILA700803MDFRDN07</t>
  </si>
  <si>
    <t>ANA LIDIA FRIAS LEDESMA</t>
  </si>
  <si>
    <t>37907007878</t>
  </si>
  <si>
    <t>GEMG701212MDFYRD09</t>
  </si>
  <si>
    <t>GUADALUPE DE GYVES MARTINEZ</t>
  </si>
  <si>
    <t>15936929296</t>
  </si>
  <si>
    <t>COOJ691216HMSLRN05</t>
  </si>
  <si>
    <t>JUAN ENRIQUE COLIN ORTIZ</t>
  </si>
  <si>
    <t>15916209735</t>
  </si>
  <si>
    <t>ROML620420HMSMNS07</t>
  </si>
  <si>
    <t>JOSE LUIS ROMERO MANZANARES</t>
  </si>
  <si>
    <t>90907037114</t>
  </si>
  <si>
    <t>GUCG700702HDFTHL02</t>
  </si>
  <si>
    <t>GUILLERMO GUTIERREZ CHAVEZ</t>
  </si>
  <si>
    <t>45907030543</t>
  </si>
  <si>
    <t>GUCM700308MDFRZR05</t>
  </si>
  <si>
    <t>MARTHA PATRICIA GUERRERO CAZARES</t>
  </si>
  <si>
    <t>11907044793</t>
  </si>
  <si>
    <t>HEGF701231HDFRRR01</t>
  </si>
  <si>
    <t>FRANCISCO JAVIER HERNANDEZ GARCIA</t>
  </si>
  <si>
    <t>90907019443</t>
  </si>
  <si>
    <t>IAAF701015HDFZGR01</t>
  </si>
  <si>
    <t>FRANCISCO JAVIER IZAZA AGUILAR</t>
  </si>
  <si>
    <t>39907041915</t>
  </si>
  <si>
    <t>LOPM701115MDFPZG06</t>
  </si>
  <si>
    <t>MAGNOLIA LOPEZ PAZOS</t>
  </si>
  <si>
    <t>11907003617</t>
  </si>
  <si>
    <t>MABH700403HDFRTC01</t>
  </si>
  <si>
    <t>HECTOR FRANCISCO MARTINEZ BAUTISTA</t>
  </si>
  <si>
    <t>42907012191</t>
  </si>
  <si>
    <t>MAGE701202MDFRRV03</t>
  </si>
  <si>
    <t>EVA MARTINEZ GARCIA</t>
  </si>
  <si>
    <t>28907033410</t>
  </si>
  <si>
    <t>MAPJ701119MDFRXN09</t>
  </si>
  <si>
    <t>JANET MARTINEZ PEÑA</t>
  </si>
  <si>
    <t>92907013657</t>
  </si>
  <si>
    <t>MEOJ700209HDFDLL01</t>
  </si>
  <si>
    <t>JOEL MEDINA OLVERA</t>
  </si>
  <si>
    <t>61887104638</t>
  </si>
  <si>
    <t>CIFR710606HPLSLB01</t>
  </si>
  <si>
    <t>RUBEN CISNEROS FLORES</t>
  </si>
  <si>
    <t>90907044037</t>
  </si>
  <si>
    <t>MIBA700701MDFRCN04</t>
  </si>
  <si>
    <t>ANGELICA MARIA MIRANDA BECERRA</t>
  </si>
  <si>
    <t>15896507819</t>
  </si>
  <si>
    <t>CAOA651002HMSSRL01</t>
  </si>
  <si>
    <t>ALFONSO CASTRO ORTEGA</t>
  </si>
  <si>
    <t>11907002544</t>
  </si>
  <si>
    <t>OODE700912MDFRZL08</t>
  </si>
  <si>
    <t>MARIA ELENA OROPEZA DIAZ DE LEON</t>
  </si>
  <si>
    <t>90907033493</t>
  </si>
  <si>
    <t>OOTE701212HDFLRD02</t>
  </si>
  <si>
    <t>EDUARDO OLMOS TREJO</t>
  </si>
  <si>
    <t>11907047960</t>
  </si>
  <si>
    <t>SEFD701025MDFDNY01</t>
  </si>
  <si>
    <t>DEYANIRA SEDANO FUENTES</t>
  </si>
  <si>
    <t>39907038796</t>
  </si>
  <si>
    <t>SERJ700622HDFPMN01</t>
  </si>
  <si>
    <t>JUAN CARLOS SEPTIEN RAMIREZ VALENZUELA</t>
  </si>
  <si>
    <t>11947010119</t>
  </si>
  <si>
    <t>CACL700512MPLBBT03</t>
  </si>
  <si>
    <t>LETICIA VICTORIA CABRERA Y CABRERA</t>
  </si>
  <si>
    <t>39907050775</t>
  </si>
  <si>
    <t>SIGS700428MDFLRS06</t>
  </si>
  <si>
    <t>MARIA SUSANA SILVA GARCIA</t>
  </si>
  <si>
    <t>28907007786</t>
  </si>
  <si>
    <t>TAGE701023HDFPRD09</t>
  </si>
  <si>
    <t>EDUARDO TAPIA GARAY</t>
  </si>
  <si>
    <t>20907002990</t>
  </si>
  <si>
    <t>VAHE701205HDFZRD07</t>
  </si>
  <si>
    <t>JOSE EDUARDO VAZQUEZ HERNANDEZ</t>
  </si>
  <si>
    <t>39907031957</t>
  </si>
  <si>
    <t>VEHG700327MDFGRL08</t>
  </si>
  <si>
    <t>GLORIA DE LA VEGA HERNANDEZ</t>
  </si>
  <si>
    <t>13907000478</t>
  </si>
  <si>
    <t>CAOR700901MHGHRS03</t>
  </si>
  <si>
    <t>ROSANA CHAVEZ ORTA</t>
  </si>
  <si>
    <t>13907004835</t>
  </si>
  <si>
    <t>ROCM701013MHGMRR05</t>
  </si>
  <si>
    <t>MIRIAM ROMERO CORNEJO</t>
  </si>
  <si>
    <t>18907001392</t>
  </si>
  <si>
    <t>BAEL700315MMCRSS02</t>
  </si>
  <si>
    <t>MARIA LUISA BARRIENTOS ESTEBAN</t>
  </si>
  <si>
    <t>30907004987</t>
  </si>
  <si>
    <t>BAPA701208HMCZXL01</t>
  </si>
  <si>
    <t>JOSE ALFREDO BAEZA PEÑA</t>
  </si>
  <si>
    <t>94907028651</t>
  </si>
  <si>
    <t>CALA700721MMCHND06</t>
  </si>
  <si>
    <t>ADRIANA MAGDALENA CHAMORRO DE LEON</t>
  </si>
  <si>
    <t>13907016607</t>
  </si>
  <si>
    <t>JUMR701201HMCRLL09</t>
  </si>
  <si>
    <t>RAUL JUAREZ MILPAS</t>
  </si>
  <si>
    <t>20907017626</t>
  </si>
  <si>
    <t>MELJ701020HMCNNV00</t>
  </si>
  <si>
    <t>JAVIER MENDEZ LEON</t>
  </si>
  <si>
    <t>16907098624</t>
  </si>
  <si>
    <t>OOZR700530MMCRPQ09</t>
  </si>
  <si>
    <t>RAQUEL ORDOÑEZ ZEPEDA</t>
  </si>
  <si>
    <t>11907059072</t>
  </si>
  <si>
    <t>RELR700725MMCYPS04</t>
  </si>
  <si>
    <t>ROSA MARIA REYES LOPEZ</t>
  </si>
  <si>
    <t>96907011546</t>
  </si>
  <si>
    <t>RODE700420HMCMLN06</t>
  </si>
  <si>
    <t>ENRIQUE ROMERO DELGADILLO</t>
  </si>
  <si>
    <t>92907006099</t>
  </si>
  <si>
    <t>RUMG700522MMCZRR08</t>
  </si>
  <si>
    <t>GRACIELA RUIZ MARTINEZ</t>
  </si>
  <si>
    <t>15907040354</t>
  </si>
  <si>
    <t>HEMC701030MMSRRL05</t>
  </si>
  <si>
    <t>CLAUDIA HERNANDEZ MARMOLEJO</t>
  </si>
  <si>
    <t>15907040594</t>
  </si>
  <si>
    <t>MAVB700213HMSRQN09</t>
  </si>
  <si>
    <t>BENIGNO MARIN VIQUE</t>
  </si>
  <si>
    <t>62907016927</t>
  </si>
  <si>
    <t>AIMM700311MPLRXR08</t>
  </si>
  <si>
    <t>MARTHA PATRICIA ARIAS MUÑOZ</t>
  </si>
  <si>
    <t>62866215189</t>
  </si>
  <si>
    <t>AOGL620910MPLLNR00</t>
  </si>
  <si>
    <t>MARIA DE LOURDES ALONSO GONZALEZ</t>
  </si>
  <si>
    <t>62907014252</t>
  </si>
  <si>
    <t>CIGP700628HPLDNB02</t>
  </si>
  <si>
    <t>PABLO CID GINES</t>
  </si>
  <si>
    <t>92907081001</t>
  </si>
  <si>
    <t>GAGL700321MPLRNR01</t>
  </si>
  <si>
    <t>MARIA DE LOURDES GARCIA GONZALEZ</t>
  </si>
  <si>
    <t>14907018015</t>
  </si>
  <si>
    <t>BAME701130HQTTZF05</t>
  </si>
  <si>
    <t>EFREN BAUTISTA MEZA</t>
  </si>
  <si>
    <t>61907010088</t>
  </si>
  <si>
    <t>PENL700415MTLRVT04</t>
  </si>
  <si>
    <t>LETICIA PEREZ NAVA</t>
  </si>
  <si>
    <t>96917000109</t>
  </si>
  <si>
    <t>AAHB700214MDFLRT03</t>
  </si>
  <si>
    <t>BEATRIZ ALVAREZ HERNANDEZ</t>
  </si>
  <si>
    <t>92917017003</t>
  </si>
  <si>
    <t>BEPM700928MDFYRR01</t>
  </si>
  <si>
    <t>MARTHA OLIVIA BEYER PEREZ</t>
  </si>
  <si>
    <t>11917038504</t>
  </si>
  <si>
    <t>BOPL701007MDFNRC11</t>
  </si>
  <si>
    <t>LUCELY BONILLA PEREZ</t>
  </si>
  <si>
    <t>12917017720</t>
  </si>
  <si>
    <t>CAAC700727MDFSLL07</t>
  </si>
  <si>
    <t>CLAUDIA MARIA DEL CARMEN CASTILLO ALBA</t>
  </si>
  <si>
    <t>68917000272</t>
  </si>
  <si>
    <t>CAHM700105MDFSRN05</t>
  </si>
  <si>
    <t>MONICA CASTILLO HERNANDEZ</t>
  </si>
  <si>
    <t>39917062968</t>
  </si>
  <si>
    <t>FAGK700508MDFRLR04</t>
  </si>
  <si>
    <t>KARLA YOLANDA FRANCK GALINDO</t>
  </si>
  <si>
    <t>28917027881</t>
  </si>
  <si>
    <t>GOSP700922HDFMND00</t>
  </si>
  <si>
    <t>PEDRO GOMEZ SANCHEZ</t>
  </si>
  <si>
    <t>37967103997</t>
  </si>
  <si>
    <t>KABS710928HDFRLD07</t>
  </si>
  <si>
    <t>SAID KARAM BLANCO</t>
  </si>
  <si>
    <t>92917011741</t>
  </si>
  <si>
    <t>HUCE700225HDFRMR01</t>
  </si>
  <si>
    <t>ERNESTO HURTADO CAMARENA</t>
  </si>
  <si>
    <t>30917031467</t>
  </si>
  <si>
    <t>JUHF701004MDFRRR05</t>
  </si>
  <si>
    <t>FRANCISCA RAQUEL JUAREZ HARO</t>
  </si>
  <si>
    <t>39917009878</t>
  </si>
  <si>
    <t>LALI700123HDFVZS02</t>
  </si>
  <si>
    <t>JOSE ISAURO LAVARIEGA LOZADA</t>
  </si>
  <si>
    <t>37917023956</t>
  </si>
  <si>
    <t>MAGE700829HDFRND03</t>
  </si>
  <si>
    <t>JOSE EDUARDO MARTINEZ GONZALEZ</t>
  </si>
  <si>
    <t>45917023652</t>
  </si>
  <si>
    <t>MAOA700918HDFNLL06</t>
  </si>
  <si>
    <t>ALFONSO MANDUJANO OLIVERA</t>
  </si>
  <si>
    <t>90957002224</t>
  </si>
  <si>
    <t>TOES701216MDFRSN08</t>
  </si>
  <si>
    <t>SANDRA ELIZABETH TORAYA ESPINDOLA</t>
  </si>
  <si>
    <t>30917028778</t>
  </si>
  <si>
    <t>MARA700907MDFRML08</t>
  </si>
  <si>
    <t>ALICIA MARTINEZ RAMIREZ</t>
  </si>
  <si>
    <t>53917023748</t>
  </si>
  <si>
    <t>MAVL700720HDFRLN02</t>
  </si>
  <si>
    <t>LEONARDO MARTINEZ VALENCIA</t>
  </si>
  <si>
    <t>30917000900</t>
  </si>
  <si>
    <t>MEAM700514MDFNLR07</t>
  </si>
  <si>
    <t>MARISOL MENDOZA ALCANTARA</t>
  </si>
  <si>
    <t>39917002881</t>
  </si>
  <si>
    <t>MOZE700630HDFRMN05</t>
  </si>
  <si>
    <t>ENRIQUE MORALES ZAMUDIO</t>
  </si>
  <si>
    <t>92917014489</t>
  </si>
  <si>
    <t>NACL700308MDFVRL04</t>
  </si>
  <si>
    <t>LILIA CLAUDIA NAVA CRUZ</t>
  </si>
  <si>
    <t>39917024257</t>
  </si>
  <si>
    <t>NOLF700829HDFYDR05</t>
  </si>
  <si>
    <t>FRANCISCO JAVIER NOYOLA LEDESMA</t>
  </si>
  <si>
    <t>39946905229</t>
  </si>
  <si>
    <t>ROMP690508HDFDRD08</t>
  </si>
  <si>
    <t>PEDRO EDGARDO RODRIGUEZ MORALES</t>
  </si>
  <si>
    <t>30917029032</t>
  </si>
  <si>
    <t>OILE700302MDFLPR09</t>
  </si>
  <si>
    <t>ERIKA JULIETA OLIVA LOPEZ</t>
  </si>
  <si>
    <t>39917032185</t>
  </si>
  <si>
    <t>PORA701101HDFNVR05</t>
  </si>
  <si>
    <t>ARTURO ROBERTO PONCE RIVERA</t>
  </si>
  <si>
    <t>90946901981</t>
  </si>
  <si>
    <t>TEEG691220MDFLLD08</t>
  </si>
  <si>
    <t>GUADALUPE TELLEZ ELIZALDE</t>
  </si>
  <si>
    <t>92917008184</t>
  </si>
  <si>
    <t>RANB700430MDFMXT08</t>
  </si>
  <si>
    <t>BEATRIZ RAMIREZ NUÑEZ</t>
  </si>
  <si>
    <t>15917032391</t>
  </si>
  <si>
    <t>RETL700316MDFYRR00</t>
  </si>
  <si>
    <t>LAURA REYES TORRES</t>
  </si>
  <si>
    <t>45917041225</t>
  </si>
  <si>
    <t>RORM701207MDFDMY03</t>
  </si>
  <si>
    <t>MAYRA RODRIGUEZ RAMIREZ</t>
  </si>
  <si>
    <t>28917011059</t>
  </si>
  <si>
    <t>SAAJ700202HDFNRS04</t>
  </si>
  <si>
    <t>JESUS LEONARDO SANCHEZ ARIAS</t>
  </si>
  <si>
    <t>30917001270</t>
  </si>
  <si>
    <t>SACH701124HDFNHG06</t>
  </si>
  <si>
    <t>HUGO DE LOS SANTOS CHAVARRIA</t>
  </si>
  <si>
    <t>45917088838</t>
  </si>
  <si>
    <t>SEGM701228HDFRNR07</t>
  </si>
  <si>
    <t>MARCO ANTONIO SERRATOS GONZALEZ</t>
  </si>
  <si>
    <t>11917026913</t>
  </si>
  <si>
    <t>SOVC700615MDFRZT01</t>
  </si>
  <si>
    <t>CATALINA SORIA VAZQUEZ</t>
  </si>
  <si>
    <t>11917011238</t>
  </si>
  <si>
    <t>VAGM700821HDFZRR00</t>
  </si>
  <si>
    <t>MARCO ANTONIO VAZQUEZ GARCIA</t>
  </si>
  <si>
    <t>11926710234</t>
  </si>
  <si>
    <t>IADL671223HDFBZS04</t>
  </si>
  <si>
    <t>LUIS HUMBERTO IBARROLA DIAZ</t>
  </si>
  <si>
    <t>62917073124</t>
  </si>
  <si>
    <t>EAJL700219MPLSRC01</t>
  </si>
  <si>
    <t>LUCIA ESCALONA JUAREZ</t>
  </si>
  <si>
    <t>42926700693</t>
  </si>
  <si>
    <t>IIED670428MDFXSL04</t>
  </si>
  <si>
    <t>MARIA DALIA IÑIGUEZ ESCALONA</t>
  </si>
  <si>
    <t>62917069965</t>
  </si>
  <si>
    <t>GORC701207HPLMDR04</t>
  </si>
  <si>
    <t>CARLOS GOMEZ RODRIGUEZ</t>
  </si>
  <si>
    <t>62917000523</t>
  </si>
  <si>
    <t>HERJ700515HPLRDN00</t>
  </si>
  <si>
    <t>JUAN RAMON HERNANDEZ RODRIGUEZ</t>
  </si>
  <si>
    <t>62917070120</t>
  </si>
  <si>
    <t>LEGM701226MPLNVR01</t>
  </si>
  <si>
    <t>MARTHA DE LEON GUEVARA</t>
  </si>
  <si>
    <t>62917001596</t>
  </si>
  <si>
    <t>ROMI700918MPLBCN04</t>
  </si>
  <si>
    <t>INES ANGELA ROBLES MACEDA</t>
  </si>
  <si>
    <t>61917010284</t>
  </si>
  <si>
    <t>ROMM700730HPLMRR04</t>
  </si>
  <si>
    <t>MARCO JULIO ROMERO MARTINEZ</t>
  </si>
  <si>
    <t>14917002421</t>
  </si>
  <si>
    <t>JUME701205HQTRTD08</t>
  </si>
  <si>
    <t>EDUARDO JURADO MOTA</t>
  </si>
  <si>
    <t>20916612383</t>
  </si>
  <si>
    <t>GUZH661214HDFZRC07</t>
  </si>
  <si>
    <t>HECTOR GUZMAN ZARATE</t>
  </si>
  <si>
    <t>14927017781</t>
  </si>
  <si>
    <t>CAOB701014MDFRRR00</t>
  </si>
  <si>
    <t>BERENICE CARDENAS ORIGEL</t>
  </si>
  <si>
    <t>68927004454</t>
  </si>
  <si>
    <t>CARV700728HDFHSC05</t>
  </si>
  <si>
    <t>VICTOR RENE CHAIX ROSALES</t>
  </si>
  <si>
    <t>90906510103</t>
  </si>
  <si>
    <t>CARJ650823HDFLYS08</t>
  </si>
  <si>
    <t>JESUS ANTONIO CALDERON DE LA BARCA REYES</t>
  </si>
  <si>
    <t>28927003096</t>
  </si>
  <si>
    <t>CEAM700603MDFRLR00</t>
  </si>
  <si>
    <t>MARTHA OLIVIA CERON ALCAZAR</t>
  </si>
  <si>
    <t>11927016136</t>
  </si>
  <si>
    <t>CORC700811HDFRJR09</t>
  </si>
  <si>
    <t>CARLOS MIGUEL CORONA ROJAS</t>
  </si>
  <si>
    <t>11927007838</t>
  </si>
  <si>
    <t>COVA701214MDFMZD09</t>
  </si>
  <si>
    <t>ADRIANA LORENA COMPARAN VAZQUEZ</t>
  </si>
  <si>
    <t>11927021409</t>
  </si>
  <si>
    <t>DIHD700619HDFRRM03</t>
  </si>
  <si>
    <t>DOMENICO DRI HERNANDEZ</t>
  </si>
  <si>
    <t>37927007379</t>
  </si>
  <si>
    <t>DOCC700322MDFVRL08</t>
  </si>
  <si>
    <t>CLAUDIA EMILY DOVAL CORDOVA</t>
  </si>
  <si>
    <t>39927032290</t>
  </si>
  <si>
    <t>FODA701126HDFLZN07</t>
  </si>
  <si>
    <t>ANTONIO FLORES DIAZ</t>
  </si>
  <si>
    <t>30927028917</t>
  </si>
  <si>
    <t>GADS701231HDFMLR03</t>
  </si>
  <si>
    <t>SERGIO GAMBOA DELGADO</t>
  </si>
  <si>
    <t>45927011119</t>
  </si>
  <si>
    <t>GAFG700911MDFRRB04</t>
  </si>
  <si>
    <t>GABRIELA GARCIA FRAUSTO</t>
  </si>
  <si>
    <t>65896405126</t>
  </si>
  <si>
    <t>OIHH641130MDFRRR05</t>
  </si>
  <si>
    <t>HERMELINDA ORTIZ HERNANDEZ</t>
  </si>
  <si>
    <t>71896400653</t>
  </si>
  <si>
    <t>PEML641217HDFRNZ07</t>
  </si>
  <si>
    <t>LAZARO PEREZ MENDOZA</t>
  </si>
  <si>
    <t>82927022697</t>
  </si>
  <si>
    <t>HEDC730911HDFRGS05</t>
  </si>
  <si>
    <t>CESAR IGNACIO HERRERA DIEGO</t>
  </si>
  <si>
    <t>37927011793</t>
  </si>
  <si>
    <t>IAPR700331MDFGZC03</t>
  </si>
  <si>
    <t>ROCIO MAYTE IGNACIO PAZ</t>
  </si>
  <si>
    <t>11927008497</t>
  </si>
  <si>
    <t>JUSB700702HDFRRR06</t>
  </si>
  <si>
    <t>BERNARDO ENRIQUE JUAREZ SERVIN</t>
  </si>
  <si>
    <t>42876212459</t>
  </si>
  <si>
    <t>AAAL620819MDFLRS05</t>
  </si>
  <si>
    <t>LUISA ALCANTARA ARANA</t>
  </si>
  <si>
    <t>45927011192</t>
  </si>
  <si>
    <t>MOVA700807HDFRLN08</t>
  </si>
  <si>
    <t>ANGEL JESUS MORENO VELAZQUEZ</t>
  </si>
  <si>
    <t>37927017022</t>
  </si>
  <si>
    <t>NEHL700917MDFGRR08</t>
  </si>
  <si>
    <t>MARIA DE LOURDES NEGRETE HERNANDEZ</t>
  </si>
  <si>
    <t>90927011933</t>
  </si>
  <si>
    <t>OIFL700621MDFRNZ09</t>
  </si>
  <si>
    <t>LUZ ANGELICA ORTIZ FUENTES</t>
  </si>
  <si>
    <t>28876201592</t>
  </si>
  <si>
    <t>PEEA620311HDFRSL02</t>
  </si>
  <si>
    <t>JOSE ALFREDO PEREZ ESPINOSA</t>
  </si>
  <si>
    <t>11927016110</t>
  </si>
  <si>
    <t>POMJ700102HDFPRN05</t>
  </si>
  <si>
    <t>JUAN ALEJANDRO POPOCA MORALES</t>
  </si>
  <si>
    <t>30927038494</t>
  </si>
  <si>
    <t>RORC701109HDFMLR06</t>
  </si>
  <si>
    <t>CARLOS VICENTE ROMERO DEL REAL</t>
  </si>
  <si>
    <t>11927031606</t>
  </si>
  <si>
    <t>SAPR700219HDFNYG01</t>
  </si>
  <si>
    <t>ROGELIO SAENZ PAYRO</t>
  </si>
  <si>
    <t>39927044345</t>
  </si>
  <si>
    <t>SORR700213HDFTMB00</t>
  </si>
  <si>
    <t>ROBERTO IVAN SOTO Y RAMIREZ</t>
  </si>
  <si>
    <t>11927007267</t>
  </si>
  <si>
    <t>VEPS700914HDFRLR07</t>
  </si>
  <si>
    <t>SERGIO JOSE VERA PLATA</t>
  </si>
  <si>
    <t>13927009673</t>
  </si>
  <si>
    <t>OISA700708HHGRRD01</t>
  </si>
  <si>
    <t>ADRIAN ORTIZ SUAREZ</t>
  </si>
  <si>
    <t>16927015046</t>
  </si>
  <si>
    <t>DIOJ700319HMCZCS06</t>
  </si>
  <si>
    <t>JOSE DIAZ OCAMPO</t>
  </si>
  <si>
    <t>62927005728</t>
  </si>
  <si>
    <t>TESF700618HPLPNR07</t>
  </si>
  <si>
    <t>FRANCISCO TEPATL SANCHEZ</t>
  </si>
  <si>
    <t>30927019577</t>
  </si>
  <si>
    <t>PEXI700420MTLRCN09</t>
  </si>
  <si>
    <t>MARIA INES PEREZ XOCHICALE</t>
  </si>
  <si>
    <t>39937001228</t>
  </si>
  <si>
    <t>CAPC701215MDFLRR03</t>
  </si>
  <si>
    <t>MARIA DEL CARMEN CALDERON PEREZ</t>
  </si>
  <si>
    <t>11937018106</t>
  </si>
  <si>
    <t>EASS700323MDFVGL07</t>
  </si>
  <si>
    <t>SILVIA MIRIAM EVANGELISTA SEGOVIANO</t>
  </si>
  <si>
    <t>90937004993</t>
  </si>
  <si>
    <t>EIAR701006MDFSLS05</t>
  </si>
  <si>
    <t>MARIA DEL ROSARIO ESPINOZA ALCARAZ</t>
  </si>
  <si>
    <t>20937006383</t>
  </si>
  <si>
    <t>FABA700111HDFLNL09</t>
  </si>
  <si>
    <t>ALEJANDRO FALCON BENITEZ</t>
  </si>
  <si>
    <t>39957009077</t>
  </si>
  <si>
    <t>AIRJ701217HMCRMS09</t>
  </si>
  <si>
    <t>JOSE ARRIAGA RAMIREZ</t>
  </si>
  <si>
    <t>68937001565</t>
  </si>
  <si>
    <t>GIGC700317HDFLNR08</t>
  </si>
  <si>
    <t>CARLOS GIL GONZALEZ</t>
  </si>
  <si>
    <t>11937004361</t>
  </si>
  <si>
    <t>HUCA700531MDFTSN01</t>
  </si>
  <si>
    <t>ANGELICA HUITZIL CASTELLANOS</t>
  </si>
  <si>
    <t>20937017489</t>
  </si>
  <si>
    <t>MECA700531HDFRRN04</t>
  </si>
  <si>
    <t>ANGEL LONGINOS MERAZ CERVANTES</t>
  </si>
  <si>
    <t>45937016157</t>
  </si>
  <si>
    <t>MECL701009HDFDHS01</t>
  </si>
  <si>
    <t>LUIS ANTONIO MEDINA CHONG</t>
  </si>
  <si>
    <t>68937003694</t>
  </si>
  <si>
    <t>MOHJ700424HDFRRR01</t>
  </si>
  <si>
    <t>JORGE MORALES HERNANDEZ</t>
  </si>
  <si>
    <t>11937004171</t>
  </si>
  <si>
    <t>NABA700607HDFSLL04</t>
  </si>
  <si>
    <t>ALY NASH BALUT</t>
  </si>
  <si>
    <t>65937031345</t>
  </si>
  <si>
    <t>PALO701031HDFRPC05</t>
  </si>
  <si>
    <t>OCTAVIO PARRA LOPEZ</t>
  </si>
  <si>
    <t>16906512617</t>
  </si>
  <si>
    <t>GALJ650822HMCRPN01</t>
  </si>
  <si>
    <t>JUAN CARLOS GARCIA LOPEZ</t>
  </si>
  <si>
    <t>11937005012</t>
  </si>
  <si>
    <t>SEBA700414MDFVDL04</t>
  </si>
  <si>
    <t>ALEJANDRA SEVILLA BEDOLLA</t>
  </si>
  <si>
    <t>39937019675</t>
  </si>
  <si>
    <t>VAOE700422HDFZLR09</t>
  </si>
  <si>
    <t>ERICK VAZQUEZ OLMOS</t>
  </si>
  <si>
    <t>15967105139</t>
  </si>
  <si>
    <t>HISJ710903HMSRNN07</t>
  </si>
  <si>
    <t>JUAN CARLOS SEIKI HIROMOTO SANTOYO</t>
  </si>
  <si>
    <t>37937001875</t>
  </si>
  <si>
    <t>VAPC700831MDFRDL01</t>
  </si>
  <si>
    <t>CLAUDIA ANGELICA VARAS VALDEZ PADILLA</t>
  </si>
  <si>
    <t>21916616374</t>
  </si>
  <si>
    <t>POTE660422MMSNRS05</t>
  </si>
  <si>
    <t>MARIA ESTHER PONCE TORRES</t>
  </si>
  <si>
    <t>42857001202</t>
  </si>
  <si>
    <t>SASJ700710HMCNNN06</t>
  </si>
  <si>
    <t>JUAN CARLOS SANCHEZ SANCHEZ</t>
  </si>
  <si>
    <t>18877009961</t>
  </si>
  <si>
    <t>GALJ701002HMCMGS00</t>
  </si>
  <si>
    <t>JOSE GAMA LAGUNAS</t>
  </si>
  <si>
    <t>94877001480</t>
  </si>
  <si>
    <t>VAMG710415HMCRNR04</t>
  </si>
  <si>
    <t>GERMAN ANASTACIO VARGAS MENDEZ</t>
  </si>
  <si>
    <t>39937043154</t>
  </si>
  <si>
    <t>COZD700320MMCRPL08</t>
  </si>
  <si>
    <t>MARIA DOLORES CORTES ZEPEDA</t>
  </si>
  <si>
    <t>37937003129</t>
  </si>
  <si>
    <t>VAHE700131HMCZDN01</t>
  </si>
  <si>
    <t>ENRIQUE VAZQUEZ HUIDOBRO</t>
  </si>
  <si>
    <t>76937000339</t>
  </si>
  <si>
    <t>HEGL701019MMSRMR08</t>
  </si>
  <si>
    <t>LAURA HERNANDEZ GAMA</t>
  </si>
  <si>
    <t>15937022067</t>
  </si>
  <si>
    <t>HESC700801MMSRNL08</t>
  </si>
  <si>
    <t>CLAUDIA HERNANDEZ SANCHEZ</t>
  </si>
  <si>
    <t>48937032745</t>
  </si>
  <si>
    <t>CAPR701222HPLRRB09</t>
  </si>
  <si>
    <t>JOSE ROBERTO CARRETO PEREZ</t>
  </si>
  <si>
    <t>83937009583</t>
  </si>
  <si>
    <t>RIFV701223HPLVLC07</t>
  </si>
  <si>
    <t>VICTOR RIVERA FLORES</t>
  </si>
  <si>
    <t>14937018399</t>
  </si>
  <si>
    <t>LURR700830MQTJCS06</t>
  </si>
  <si>
    <t>ROSA MARIA LUJAN RICO</t>
  </si>
  <si>
    <t>62937003945</t>
  </si>
  <si>
    <t>GASR700831HTLRNC03</t>
  </si>
  <si>
    <t>RICARDO GARCIA SANCHEZ</t>
  </si>
  <si>
    <t>49947061708</t>
  </si>
  <si>
    <t>BELV700629HDFRPC06</t>
  </si>
  <si>
    <t>VICTOR HUGO BERRIOZABAL LOPEZ</t>
  </si>
  <si>
    <t>30947008071</t>
  </si>
  <si>
    <t>GAAR700301HDFRRS06</t>
  </si>
  <si>
    <t>ROSENDO GARCIA ARANZA</t>
  </si>
  <si>
    <t>41947018671</t>
  </si>
  <si>
    <t>GAGM700504MDFRLN07</t>
  </si>
  <si>
    <t>MONICA GUADALUPE GARCIA GUILLEN</t>
  </si>
  <si>
    <t>12906515213</t>
  </si>
  <si>
    <t>GAZJ651127HPLRRN01</t>
  </si>
  <si>
    <t>JOSE JUAN GRADOS ZERON</t>
  </si>
  <si>
    <t>28947008687</t>
  </si>
  <si>
    <t>GOGS700918HDFMRL05</t>
  </si>
  <si>
    <t>SALVADOR GOMEZ GARCIA</t>
  </si>
  <si>
    <t>45947003450</t>
  </si>
  <si>
    <t>HEPS700530HDFRRM07</t>
  </si>
  <si>
    <t>SAMUEL MARCOS HERNANDEZ PEREZ</t>
  </si>
  <si>
    <t>11947012628</t>
  </si>
  <si>
    <t>LOAA700807HDFPLR03</t>
  </si>
  <si>
    <t>ARTURO LOPEZ PICAZOS ALVAREZ</t>
  </si>
  <si>
    <t>42906507001</t>
  </si>
  <si>
    <t>VEGG650701MPLGNR05</t>
  </si>
  <si>
    <t>GRISELDA VEGA GONZALEZ</t>
  </si>
  <si>
    <t>15947005045</t>
  </si>
  <si>
    <t>LOVA700318MDFPLL08</t>
  </si>
  <si>
    <t>ALEXANDRA LOPEZ VILLALBA</t>
  </si>
  <si>
    <t>62896409620</t>
  </si>
  <si>
    <t>CUCB640520MPLRRR09</t>
  </si>
  <si>
    <t>BERNARDINA CRUZ CORTEZ</t>
  </si>
  <si>
    <t>19816526362</t>
  </si>
  <si>
    <t>BEAF650308HPLTLR03</t>
  </si>
  <si>
    <t>FRANCISCO BEATRIZ ALBERTO</t>
  </si>
  <si>
    <t>94947005230</t>
  </si>
  <si>
    <t>TIRG700630HDFRYL02</t>
  </si>
  <si>
    <t>GUILLERMO TRIGUEROS REYES</t>
  </si>
  <si>
    <t>72886331262</t>
  </si>
  <si>
    <t>HABM631119HPLDLN09</t>
  </si>
  <si>
    <t>JOSE MANUEL HADDAD BELLO</t>
  </si>
  <si>
    <t>30947003874</t>
  </si>
  <si>
    <t>VEMF700809HDFRXL06</t>
  </si>
  <si>
    <t>FELIPE VERDE MUÑOZ</t>
  </si>
  <si>
    <t>92947016751</t>
  </si>
  <si>
    <t>VERO700322HDFGNC09</t>
  </si>
  <si>
    <t>OCTAVIO ENRIQUE VEGA RANGEL</t>
  </si>
  <si>
    <t>62947063970</t>
  </si>
  <si>
    <t>GOFG700901HPLNLL05</t>
  </si>
  <si>
    <t>GILDARDO GONZALEZ FLORES</t>
  </si>
  <si>
    <t>82947009732</t>
  </si>
  <si>
    <t>REGL701215HPLGNS07</t>
  </si>
  <si>
    <t>LUIS ENRIQUE REGIL GONZALEZ</t>
  </si>
  <si>
    <t>62877060533</t>
  </si>
  <si>
    <t>JUMV701230HPLRZC03</t>
  </si>
  <si>
    <t>VICTOR JUAREZ MOZO</t>
  </si>
  <si>
    <t>62877047977</t>
  </si>
  <si>
    <t>LOLF701218HPLBPD00</t>
  </si>
  <si>
    <t>FEDERICO LOBATO LOPEZ</t>
  </si>
  <si>
    <t>61947004356</t>
  </si>
  <si>
    <t>FONF700216HTLLVL00</t>
  </si>
  <si>
    <t>FLORENTINO FLORES NAVA</t>
  </si>
  <si>
    <t>11957002188</t>
  </si>
  <si>
    <t>BURR700722HDFNSM00</t>
  </si>
  <si>
    <t>RAMON RUBEN BUENO ROSALES</t>
  </si>
  <si>
    <t>34</t>
  </si>
  <si>
    <t>34957001489</t>
  </si>
  <si>
    <t>GOAN700209MDFNVR07</t>
  </si>
  <si>
    <t>NORMA MARTHA GONZALEZ AVILA</t>
  </si>
  <si>
    <t>65956900693</t>
  </si>
  <si>
    <t>CALE691026HDFSPD06</t>
  </si>
  <si>
    <t>EDUARDO CASTILLO LOPEZ</t>
  </si>
  <si>
    <t>67957026072</t>
  </si>
  <si>
    <t>HEGS700725MDFRNF01</t>
  </si>
  <si>
    <t>SOFIA SONIA HEREDIA GONZALEZ</t>
  </si>
  <si>
    <t>92957003798</t>
  </si>
  <si>
    <t>MORO701006HDFRDS06</t>
  </si>
  <si>
    <t>OSCAR EDMUNDO MORALES RODRIGUEZ</t>
  </si>
  <si>
    <t>39957012204</t>
  </si>
  <si>
    <t>SAME701211HDFNND02</t>
  </si>
  <si>
    <t>EDGAR SANDOVAL MONROY</t>
  </si>
  <si>
    <t>16957002138</t>
  </si>
  <si>
    <t>SELR700223HMCRGN10</t>
  </si>
  <si>
    <t>RENE SERRANO LAGUNAS</t>
  </si>
  <si>
    <t>14957002935</t>
  </si>
  <si>
    <t>PAHA700417HPLTRL06</t>
  </si>
  <si>
    <t>ALEJANDRO PATIÑO HERNANDEZ</t>
  </si>
  <si>
    <t>90967000747</t>
  </si>
  <si>
    <t>CAMA700112HDFSRN02</t>
  </si>
  <si>
    <t>JOSE ANGEL CASTILLO MARTINEZ</t>
  </si>
  <si>
    <t>37967001506</t>
  </si>
  <si>
    <t>GOLH700827HDFNPC05</t>
  </si>
  <si>
    <t>HECTOR GONZALEZ LOPEZ</t>
  </si>
  <si>
    <t>37967001951</t>
  </si>
  <si>
    <t>MAUL700705MDFRRN05</t>
  </si>
  <si>
    <t>LEONOR SARA MARTINEZ URIBE</t>
  </si>
  <si>
    <t>45967008462</t>
  </si>
  <si>
    <t>PEAG711122MDFRRD04</t>
  </si>
  <si>
    <t>GUADALUPE PEREZ ARELLANO</t>
  </si>
  <si>
    <t>37967005200</t>
  </si>
  <si>
    <t>TETE700204MDFRRL04</t>
  </si>
  <si>
    <t>ELISA ANDREA TERRAZAS TORRES</t>
  </si>
  <si>
    <t>15967004951</t>
  </si>
  <si>
    <t>MAHR700524HHGRRD01</t>
  </si>
  <si>
    <t>RADAMES MARTINEZ HERNANDEZ</t>
  </si>
  <si>
    <t>15967001197</t>
  </si>
  <si>
    <t>EOVM700128HMSLLS00</t>
  </si>
  <si>
    <t>MOISES ELOISA VILLALOBOS</t>
  </si>
  <si>
    <t>14967002941</t>
  </si>
  <si>
    <t>VAHJ700209HMSRRS03</t>
  </si>
  <si>
    <t>JOSE VARGAS HERNANDEZ</t>
  </si>
  <si>
    <t>61967000847</t>
  </si>
  <si>
    <t>AUHO700818HTLGRS07</t>
  </si>
  <si>
    <t>OSCAR AGUILAR HERNANDEZ</t>
  </si>
  <si>
    <t>61877020737</t>
  </si>
  <si>
    <t>HECI701027HTLRRS00</t>
  </si>
  <si>
    <t>ISAC HERNANDEZ CORONA</t>
  </si>
  <si>
    <t>13907115813</t>
  </si>
  <si>
    <t>CUCC711122MHGRRC04</t>
  </si>
  <si>
    <t>CECILIA CRUZ CORDERO</t>
  </si>
  <si>
    <t>16907114819</t>
  </si>
  <si>
    <t>CURJ710727HMCRMR09</t>
  </si>
  <si>
    <t>JORGE DE LA CRUZ RAMIREZ</t>
  </si>
  <si>
    <t>11907174160</t>
  </si>
  <si>
    <t>GOHG710216MMCNRB06</t>
  </si>
  <si>
    <t>GABRIELA GONZALEZ HERNANDEZ</t>
  </si>
  <si>
    <t>16907122341</t>
  </si>
  <si>
    <t>HEMO710727HMCRRS07</t>
  </si>
  <si>
    <t>OSCAR HERNANDEZ MARTINEZ</t>
  </si>
  <si>
    <t>28907136106</t>
  </si>
  <si>
    <t>MAVS711104MMCRLL08</t>
  </si>
  <si>
    <t>SILVIA MONICA MARTINEZ VILLEDA</t>
  </si>
  <si>
    <t>16907116277</t>
  </si>
  <si>
    <t>PICA711218HMCCNS06</t>
  </si>
  <si>
    <t>AUSENCIO AGUSTIN PICHARDO CONTRERAS</t>
  </si>
  <si>
    <t>30907129362</t>
  </si>
  <si>
    <t>RICA710729MMCVHR05</t>
  </si>
  <si>
    <t>ARACELI RIVERA CHAVIRA</t>
  </si>
  <si>
    <t>16907132779</t>
  </si>
  <si>
    <t>SAVG711128MMCNLR05</t>
  </si>
  <si>
    <t>GRISEL SANCHEZ VELAZQUEZ</t>
  </si>
  <si>
    <t>11907172057</t>
  </si>
  <si>
    <t>SEMI710221MMCRNR08</t>
  </si>
  <si>
    <t>IRENE SERRANO MONTIJO</t>
  </si>
  <si>
    <t>15907136442</t>
  </si>
  <si>
    <t>AEFJ710702HMSNLV02</t>
  </si>
  <si>
    <t>JAVIER ANGEL FELICITOS</t>
  </si>
  <si>
    <t>15907120826</t>
  </si>
  <si>
    <t>CARI710607MMSTYR08</t>
  </si>
  <si>
    <t>IRMA CATALAN REYNA</t>
  </si>
  <si>
    <t>15907124471</t>
  </si>
  <si>
    <t>RULM710211HMSBPG00</t>
  </si>
  <si>
    <t>MIGUEL RAUL RUBIO LOPEZ</t>
  </si>
  <si>
    <t>61907100533</t>
  </si>
  <si>
    <t>AACJ710109HPLMSL07</t>
  </si>
  <si>
    <t>JULIAN AMARO CASTELAN</t>
  </si>
  <si>
    <t>62907146203</t>
  </si>
  <si>
    <t>AIUK710928MPLVSR02</t>
  </si>
  <si>
    <t>KARLA ALICIA AVILA USTARAN</t>
  </si>
  <si>
    <t>11916501478</t>
  </si>
  <si>
    <t>JAMC650407MDFSJC06</t>
  </si>
  <si>
    <t>CECILIA JASSO MEJIA</t>
  </si>
  <si>
    <t>28907140520</t>
  </si>
  <si>
    <t>CUHI710102MPLVRS02</t>
  </si>
  <si>
    <t>MARIA ISABEL CUEVAS HERNANDEZ</t>
  </si>
  <si>
    <t>62907118996</t>
  </si>
  <si>
    <t>PERF710530HPLRMR09</t>
  </si>
  <si>
    <t>FERNANDO PEREZ ROMERO</t>
  </si>
  <si>
    <t>62907104574</t>
  </si>
  <si>
    <t>RACR710531MPLMSS02</t>
  </si>
  <si>
    <t>MARIA DEL ROSARIO RAMOS CASELIS</t>
  </si>
  <si>
    <t>14907164140</t>
  </si>
  <si>
    <t>REPT711003MQTSDR06</t>
  </si>
  <si>
    <t>MARIA TERESA RESENDIZ PEDRAZA</t>
  </si>
  <si>
    <t>39917155309</t>
  </si>
  <si>
    <t>AOSL711114MDFCNR03</t>
  </si>
  <si>
    <t>LAURA ELENA ACOSTA SANCHEZ</t>
  </si>
  <si>
    <t>11917129592</t>
  </si>
  <si>
    <t>BUGF710419HDFSRD05</t>
  </si>
  <si>
    <t>FEDERICO EDUARDO BUSTINZAR GARCIA</t>
  </si>
  <si>
    <t>37917130769</t>
  </si>
  <si>
    <t>BXCA710301HDFLNL02</t>
  </si>
  <si>
    <t>ALEJANDRO BLANCO CONTRERAS</t>
  </si>
  <si>
    <t>28917126642</t>
  </si>
  <si>
    <t>EILR710504HDFSZN09</t>
  </si>
  <si>
    <t>RENE ARTURO ESPINOSA LOZANO</t>
  </si>
  <si>
    <t>11917136936</t>
  </si>
  <si>
    <t>FABA710411MDFRNL08</t>
  </si>
  <si>
    <t>MARIA ALICIA FRANCO BENGOA</t>
  </si>
  <si>
    <t>39917150920</t>
  </si>
  <si>
    <t>FUSJ710420HDFNNN06</t>
  </si>
  <si>
    <t>JUAN RAMON FUENTES SANCHEZ</t>
  </si>
  <si>
    <t>41896304296</t>
  </si>
  <si>
    <t>LUDL630429MDFZZR09</t>
  </si>
  <si>
    <t>LAURA DE LA LUZ DIAZ</t>
  </si>
  <si>
    <t>39917146993</t>
  </si>
  <si>
    <t>GAAM710806HDFRRR06</t>
  </si>
  <si>
    <t>MAURICIO GARCIA ARELLANO</t>
  </si>
  <si>
    <t>11917142041</t>
  </si>
  <si>
    <t>GOGP710202MDFNRT06</t>
  </si>
  <si>
    <t>PATRICIA GONZALEZ GARDUÑO</t>
  </si>
  <si>
    <t>92917127257</t>
  </si>
  <si>
    <t>HECS710612HDFRDR01</t>
  </si>
  <si>
    <t>SERGIO HERNANDEZ CEDILLO</t>
  </si>
  <si>
    <t>37917114607</t>
  </si>
  <si>
    <t>IUFR711115HDFTLM03</t>
  </si>
  <si>
    <t>RAMIRO ITURRALDE FALCO</t>
  </si>
  <si>
    <t>68917110014</t>
  </si>
  <si>
    <t>JURJ711217HDFRBL06</t>
  </si>
  <si>
    <t>JULIAN JUAREZ RUBIO</t>
  </si>
  <si>
    <t>43917186553</t>
  </si>
  <si>
    <t>LICA710213HDFRLL00</t>
  </si>
  <si>
    <t>ALEJANDRO LIRA COLORADO</t>
  </si>
  <si>
    <t>30917130681</t>
  </si>
  <si>
    <t>LILL711106HDFMPN07</t>
  </si>
  <si>
    <t>LEONIDES RAUL LIMETA LOPEZ</t>
  </si>
  <si>
    <t>39917182428</t>
  </si>
  <si>
    <t>MAMJ710105HDFGNN02</t>
  </si>
  <si>
    <t>JONADAB NATANAEL MAGAÑA MONTERO</t>
  </si>
  <si>
    <t>28917132236</t>
  </si>
  <si>
    <t>MEMM710212HDFDJS08</t>
  </si>
  <si>
    <t>MOISES MEDINA MEJIA</t>
  </si>
  <si>
    <t>68917104793</t>
  </si>
  <si>
    <t>OEUA710301MDFLRR05</t>
  </si>
  <si>
    <t>ARACELI OLVERA URIBE</t>
  </si>
  <si>
    <t>11917109115</t>
  </si>
  <si>
    <t>OOMK710307MDFLRR08</t>
  </si>
  <si>
    <t>KARLA MARGARITA DEL OLMO MORAILA</t>
  </si>
  <si>
    <t>92886204251</t>
  </si>
  <si>
    <t>GACO620512HDFSRS01</t>
  </si>
  <si>
    <t>OSCAR GASCA CORZO</t>
  </si>
  <si>
    <t>30917122068</t>
  </si>
  <si>
    <t>PEOJ711018HDFRRS08</t>
  </si>
  <si>
    <t>JESUS PERALTA ORO</t>
  </si>
  <si>
    <t>39917140988</t>
  </si>
  <si>
    <t>RONR711209HDFDXY04</t>
  </si>
  <si>
    <t>REYBEL RODRIGUEZ NUÑEZ</t>
  </si>
  <si>
    <t>11917116102</t>
  </si>
  <si>
    <t>SARA710518MDFNVL09</t>
  </si>
  <si>
    <t>ALEJANDRA SANCHEZ RIVERA</t>
  </si>
  <si>
    <t>16917118149</t>
  </si>
  <si>
    <t>TANM710228MDFLRR09</t>
  </si>
  <si>
    <t>MARCELA TALAVERA NEIRA</t>
  </si>
  <si>
    <t>39917115204</t>
  </si>
  <si>
    <t>VAAC710830MDFRRR02</t>
  </si>
  <si>
    <t>MARIA DEL CARMEN VARELA ARREOLA</t>
  </si>
  <si>
    <t>45917120599</t>
  </si>
  <si>
    <t>VAMP711214MDFLLT05</t>
  </si>
  <si>
    <t>PATRICIA VALDEZ MOLINA</t>
  </si>
  <si>
    <t>14917102718</t>
  </si>
  <si>
    <t>VAND710508HDFZVV02</t>
  </si>
  <si>
    <t>DAVID VAZQUEZ NIEVES</t>
  </si>
  <si>
    <t>45917175759</t>
  </si>
  <si>
    <t>VARD710326HDFLYV05</t>
  </si>
  <si>
    <t>DAVID ALEXANDRO VALERO REYNOSO</t>
  </si>
  <si>
    <t>68917108547</t>
  </si>
  <si>
    <t>VECI710404HDFLJS08</t>
  </si>
  <si>
    <t>ISAAC OMAR VELAZQUEZ CEJA</t>
  </si>
  <si>
    <t>92917128891</t>
  </si>
  <si>
    <t>VEVF710105HDFNCR08</t>
  </si>
  <si>
    <t>FERNANDO VENEGAS VICTORINO</t>
  </si>
  <si>
    <t>30917144161</t>
  </si>
  <si>
    <t>ZEMF710128HDFPNR00</t>
  </si>
  <si>
    <t>FRANCISCO JAVIER ZEPEDA MENDOZA</t>
  </si>
  <si>
    <t>13917110796</t>
  </si>
  <si>
    <t>CAML710226MHGBRT02</t>
  </si>
  <si>
    <t>LETICIA CABRERA MORALES</t>
  </si>
  <si>
    <t>16917120012</t>
  </si>
  <si>
    <t>AUHL711125HMCGRS06</t>
  </si>
  <si>
    <t>LUIS ALVARO AGUILAR HERNANDEZ</t>
  </si>
  <si>
    <t>39917196923</t>
  </si>
  <si>
    <t>REPA710519MMCYRD07</t>
  </si>
  <si>
    <t>ADRIANA REYNA PEREZ</t>
  </si>
  <si>
    <t>92917195452</t>
  </si>
  <si>
    <t>RIMM710609HMCVRR02</t>
  </si>
  <si>
    <t>JOSE MARTIN RIVAS MIRANDA</t>
  </si>
  <si>
    <t>43896324340</t>
  </si>
  <si>
    <t>CUCE630803HHGRNS07</t>
  </si>
  <si>
    <t>ESTEBAN CRUZ CANTERA</t>
  </si>
  <si>
    <t>15917125864</t>
  </si>
  <si>
    <t>RASS711129HMSMNT06</t>
  </si>
  <si>
    <t>SATURNINO RAMOS SANTOS</t>
  </si>
  <si>
    <t>15917140574</t>
  </si>
  <si>
    <t>ROLI710711MMSDPR01</t>
  </si>
  <si>
    <t>IRENE RODRIGUEZ LOPEZ</t>
  </si>
  <si>
    <t>48917106303</t>
  </si>
  <si>
    <t>SASA710207MMSNND08</t>
  </si>
  <si>
    <t>ADRIANA SANCHEZ SANCHEZ</t>
  </si>
  <si>
    <t>62917160616</t>
  </si>
  <si>
    <t>COPJ710822HPLNRS03</t>
  </si>
  <si>
    <t>JOSE CONTRERAS PEREZ</t>
  </si>
  <si>
    <t>62917165334</t>
  </si>
  <si>
    <t>LUVA710419HPLNZN05</t>
  </si>
  <si>
    <t>ANTONIO LUNA VAZQUEZ</t>
  </si>
  <si>
    <t>62917104036</t>
  </si>
  <si>
    <t>VISV710821MPLVTR08</t>
  </si>
  <si>
    <t>VERONICA VIVEROS SOTO</t>
  </si>
  <si>
    <t>90927102252</t>
  </si>
  <si>
    <t>AAGJ710728HDFLNR01</t>
  </si>
  <si>
    <t>JORGE VICTOR ALANIS GONZALEZ</t>
  </si>
  <si>
    <t>37927122160</t>
  </si>
  <si>
    <t>CARA710213MDFHJD09</t>
  </si>
  <si>
    <t>ADRIANA CHACON ROJO</t>
  </si>
  <si>
    <t>34927104439</t>
  </si>
  <si>
    <t>CARV710510MDFMMR01</t>
  </si>
  <si>
    <t>VERONICA CAMPOS RAMALES</t>
  </si>
  <si>
    <t>14887129485</t>
  </si>
  <si>
    <t>LASG711122HQTRNS02</t>
  </si>
  <si>
    <t>GUSTAVO LARA SANCHEZ</t>
  </si>
  <si>
    <t>16927111001</t>
  </si>
  <si>
    <t>CASH710811MDFLHL04</t>
  </si>
  <si>
    <t>HILDA CALDERON SAHAGUN</t>
  </si>
  <si>
    <t>68927113289</t>
  </si>
  <si>
    <t>EASA710403HDFSRD09</t>
  </si>
  <si>
    <t>ADRIAN ESTRADA SUAREZ</t>
  </si>
  <si>
    <t>14927115049</t>
  </si>
  <si>
    <t>FACA711011HDFCHR07</t>
  </si>
  <si>
    <t>ARTURO FACCINETTO CHAN</t>
  </si>
  <si>
    <t>28927120098</t>
  </si>
  <si>
    <t>FOCE711216HDFLRD01</t>
  </si>
  <si>
    <t>EDUARDO ALBERTO FLORES CRUZ</t>
  </si>
  <si>
    <t>30927105269</t>
  </si>
  <si>
    <t>GISC711124MDFMNL00</t>
  </si>
  <si>
    <t>CLAUDIA PATRICIA GIMENEZ SANTAMARIA</t>
  </si>
  <si>
    <t>11927102100</t>
  </si>
  <si>
    <t>HERA710215HDFRMD06</t>
  </si>
  <si>
    <t>ADRIAN DE JESUS HERNANDEZ RAMIREZ</t>
  </si>
  <si>
    <t>37927108193</t>
  </si>
  <si>
    <t>HERJ710924HDFRXR00</t>
  </si>
  <si>
    <t>JORGE ALBERTO HERNANDEZ DEL RIO</t>
  </si>
  <si>
    <t>30927108198</t>
  </si>
  <si>
    <t>NAVM710805MDFVLR05</t>
  </si>
  <si>
    <t>MARGARITA NAVARRO VELAZQUEZ</t>
  </si>
  <si>
    <t>90927100520</t>
  </si>
  <si>
    <t>NEEL711018MDFGSL08</t>
  </si>
  <si>
    <t>LILLIAM NEGRETE ESTRELLA</t>
  </si>
  <si>
    <t>30927122108</t>
  </si>
  <si>
    <t>PEMF710622HDFRDR09</t>
  </si>
  <si>
    <t>JOSE FRANCISCO PEREZ MEDINA</t>
  </si>
  <si>
    <t>39927112324</t>
  </si>
  <si>
    <t>ROAC710805HDFSLR07</t>
  </si>
  <si>
    <t>CARLOS ROSALES ALCALDE</t>
  </si>
  <si>
    <t>39927137651</t>
  </si>
  <si>
    <t>ROGF710810HDFJTD00</t>
  </si>
  <si>
    <t>FEDERICO BENJAMIN ROJAS GUTIERREZ</t>
  </si>
  <si>
    <t>28927119553</t>
  </si>
  <si>
    <t>ROGP710930HDFMRD07</t>
  </si>
  <si>
    <t>PEDRO ROMERO GARCIA</t>
  </si>
  <si>
    <t>53927103902</t>
  </si>
  <si>
    <t>RURY711007MDFZDS04</t>
  </si>
  <si>
    <t>YESICA RUIZ DE CHAVEZ RODRIGUEZ</t>
  </si>
  <si>
    <t>45927118658</t>
  </si>
  <si>
    <t>SAPJ710822HDFNRN07</t>
  </si>
  <si>
    <t>JUAN ENRIQUE SANDOVAL PEREZ</t>
  </si>
  <si>
    <t>45927184379</t>
  </si>
  <si>
    <t>SUOJ710613HDFRLV05</t>
  </si>
  <si>
    <t>JAVIER ANTONIO SUAREZ OLIVARES</t>
  </si>
  <si>
    <t>30927138203</t>
  </si>
  <si>
    <t>VAMR710622MDFZLC00</t>
  </si>
  <si>
    <t>ROCIO GABRIELA VAZQUEZ MILLAN</t>
  </si>
  <si>
    <t>20927136950</t>
  </si>
  <si>
    <t>VIRE710806HDFVXF09</t>
  </si>
  <si>
    <t>EFREN VIVANCO DEL RIO</t>
  </si>
  <si>
    <t>94927105372</t>
  </si>
  <si>
    <t>SAHM710402HMCNRG06</t>
  </si>
  <si>
    <t>MIGUEL ANGEL SANCHEZ HERRERA</t>
  </si>
  <si>
    <t>90927122789</t>
  </si>
  <si>
    <t>SAMC710306MMCNRL06</t>
  </si>
  <si>
    <t>CLAUDIA SANCHEZ MARCOS</t>
  </si>
  <si>
    <t>94927103021</t>
  </si>
  <si>
    <t>RARR710130HMSMZN09</t>
  </si>
  <si>
    <t>RENE RAMOS REZA</t>
  </si>
  <si>
    <t>45966902459</t>
  </si>
  <si>
    <t>LOSV691221HDFPNC04</t>
  </si>
  <si>
    <t>VICTOR MANUEL LOPEZ SANCHEZ</t>
  </si>
  <si>
    <t>48927194158</t>
  </si>
  <si>
    <t>GOHG710823MPLNRB05</t>
  </si>
  <si>
    <t>MARIA GABRIELA GONZALEZ HERNANDEZ</t>
  </si>
  <si>
    <t>48927115302</t>
  </si>
  <si>
    <t>HEAS710928MPLRLS04</t>
  </si>
  <si>
    <t>SUSANA REYNA HERNANDEZ ALDUCIN</t>
  </si>
  <si>
    <t>62927103598</t>
  </si>
  <si>
    <t>MEHB711113MPLRRR08</t>
  </si>
  <si>
    <t>MARIA BRICIA MERINO HERNANDEZ</t>
  </si>
  <si>
    <t>39927119485</t>
  </si>
  <si>
    <t>RORE711025HPLJBV06</t>
  </si>
  <si>
    <t>EVELIO ROJAS ROBLES</t>
  </si>
  <si>
    <t>48927112697</t>
  </si>
  <si>
    <t>TEBM710301MPLLLR06</t>
  </si>
  <si>
    <t>MARIBEL TELLO BELLO</t>
  </si>
  <si>
    <t>47</t>
  </si>
  <si>
    <t>47927143678</t>
  </si>
  <si>
    <t>CALG711031MQTRZB04</t>
  </si>
  <si>
    <t>GABRIELA CARDENAS LIZZIY</t>
  </si>
  <si>
    <t>93946701997</t>
  </si>
  <si>
    <t>GASE670225HDFRNR03</t>
  </si>
  <si>
    <t>ERNESTO DAVID GARCIA SANDOVAL</t>
  </si>
  <si>
    <t>68937103098</t>
  </si>
  <si>
    <t>AASV711211HDFLRC02</t>
  </si>
  <si>
    <t>VICTOR RICARDO ALVA SERRANO</t>
  </si>
  <si>
    <t>39926514736</t>
  </si>
  <si>
    <t>CUAA650730HDFRRR08</t>
  </si>
  <si>
    <t>ARMANDO CURIEL ARREGUIN</t>
  </si>
  <si>
    <t>14937116599</t>
  </si>
  <si>
    <t>AOAJ710308HDFNVV08</t>
  </si>
  <si>
    <t>JAVIER ANTONIO AVIÑA</t>
  </si>
  <si>
    <t>30937102017</t>
  </si>
  <si>
    <t>AUMC710710MDFGDR00</t>
  </si>
  <si>
    <t>MARIA CRISTINA AGUIRRE MEDINA</t>
  </si>
  <si>
    <t>42926500572</t>
  </si>
  <si>
    <t>SACT650502MDFNMR00</t>
  </si>
  <si>
    <t>MARIA TERESA SANDOVAL CAMACHO</t>
  </si>
  <si>
    <t>11937121975</t>
  </si>
  <si>
    <t>COPJ711216HDFRRM04</t>
  </si>
  <si>
    <t>JAIME ADOLFO CORREA PEREZ</t>
  </si>
  <si>
    <t>30937121579</t>
  </si>
  <si>
    <t>COWL710930MDFRSL00</t>
  </si>
  <si>
    <t>MARIA LILIANA CORONADO WUSTERHAUS</t>
  </si>
  <si>
    <t>37937106914</t>
  </si>
  <si>
    <t>GAMJ710416HDFLRN03</t>
  </si>
  <si>
    <t>JUAN CARLOS GALINDO MARTINEZ</t>
  </si>
  <si>
    <t>68937102447</t>
  </si>
  <si>
    <t>REEA710724HDFYSL09</t>
  </si>
  <si>
    <t>ALEJANDRO REYES ESPINOSA</t>
  </si>
  <si>
    <t>43937116473</t>
  </si>
  <si>
    <t>REVR710130HDFYRN01</t>
  </si>
  <si>
    <t>RENATO REYES VERA</t>
  </si>
  <si>
    <t>15937112421</t>
  </si>
  <si>
    <t>RUGJ710705HDFBRL08</t>
  </si>
  <si>
    <t>JOEL ISRAEL RUBI GRANADOS</t>
  </si>
  <si>
    <t>68937106802</t>
  </si>
  <si>
    <t>SAHM710614HDFNRN00</t>
  </si>
  <si>
    <t>MANUEL SANCHEZ HERNANDEZ</t>
  </si>
  <si>
    <t>11937108840</t>
  </si>
  <si>
    <t>SICN710102HDFRRR02</t>
  </si>
  <si>
    <t>NARCISO GERARDO SIERRA CORDOVA</t>
  </si>
  <si>
    <t>28937107002</t>
  </si>
  <si>
    <t>SIPE711009MDFRZR07</t>
  </si>
  <si>
    <t>ERNESTINA SIERRA DE LA PAZ</t>
  </si>
  <si>
    <t>11937118161</t>
  </si>
  <si>
    <t>SUGM711122MDFRRR00</t>
  </si>
  <si>
    <t>MARIBEL SUAREZ GARCIA</t>
  </si>
  <si>
    <t>90937109347</t>
  </si>
  <si>
    <t>OITC710609HHGRRR09</t>
  </si>
  <si>
    <t>CARLOS ORTIZ TREJO</t>
  </si>
  <si>
    <t>13937155540</t>
  </si>
  <si>
    <t>TOAJ710311HHGRNS07</t>
  </si>
  <si>
    <t>JESUS TORRES ANGELES</t>
  </si>
  <si>
    <t>92937113071</t>
  </si>
  <si>
    <t>OUMY710615MMCLRL02</t>
  </si>
  <si>
    <t>YOLANDA OLGUIN MARTINEZ</t>
  </si>
  <si>
    <t>16937107924</t>
  </si>
  <si>
    <t>TISJ710816HMCBNQ02</t>
  </si>
  <si>
    <t>JOAQUIN TIBURCIO SANTOS</t>
  </si>
  <si>
    <t>15937126405</t>
  </si>
  <si>
    <t>FOMO710505MMSLDS09</t>
  </si>
  <si>
    <t>OSBELIA FLORES MEDINA</t>
  </si>
  <si>
    <t>42937111757</t>
  </si>
  <si>
    <t>CAAC710215HPLRVR00</t>
  </si>
  <si>
    <t>JOSE CARLOS CARMONA AVILA</t>
  </si>
  <si>
    <t>62937101616</t>
  </si>
  <si>
    <t>LUMJ711210MPLNNL09</t>
  </si>
  <si>
    <t>JULIA LUNA MENA</t>
  </si>
  <si>
    <t>14937119411</t>
  </si>
  <si>
    <t>LURL711025MQTJCL03</t>
  </si>
  <si>
    <t>MARIA LILIANA LUJAN RICO</t>
  </si>
  <si>
    <t>39947125918</t>
  </si>
  <si>
    <t>AAPM710609HDFLMR02</t>
  </si>
  <si>
    <t>MARCOS ALVAREZ PIMENTEL</t>
  </si>
  <si>
    <t>92947108004</t>
  </si>
  <si>
    <t>HEAJ710507HDFRLN02</t>
  </si>
  <si>
    <t>JUAN ANTONIO HERNANDEZ ALONSO</t>
  </si>
  <si>
    <t>20947116081</t>
  </si>
  <si>
    <t>MALR710417HDFRPB06</t>
  </si>
  <si>
    <t>RUBEN MARQUEZ LOPEZ</t>
  </si>
  <si>
    <t>13906300465</t>
  </si>
  <si>
    <t>PIMJ630414HDFNLS03</t>
  </si>
  <si>
    <t>JESUS EMILIO PINEDA MALAGON</t>
  </si>
  <si>
    <t>30906310294</t>
  </si>
  <si>
    <t>RIFR630907HDFSLG01</t>
  </si>
  <si>
    <t>REGINO FELIPE ONOFRE RIOS FLORES</t>
  </si>
  <si>
    <t>39947105043</t>
  </si>
  <si>
    <t>PEHS710529MDFRRS04</t>
  </si>
  <si>
    <t>SUSANA VIANEY PEREZ HERNANDEZ</t>
  </si>
  <si>
    <t>11947103260</t>
  </si>
  <si>
    <t>RUGF710206HDFZZR06</t>
  </si>
  <si>
    <t>FRANCISCO RUIZ GUZMAN</t>
  </si>
  <si>
    <t>42906302510</t>
  </si>
  <si>
    <t>VAGM631126HDFRRR05</t>
  </si>
  <si>
    <t>MARCO ANTONIO VARGAS GUERRERO</t>
  </si>
  <si>
    <t>45947113317</t>
  </si>
  <si>
    <t>VAAJ710323HDFRRN00</t>
  </si>
  <si>
    <t>JUAN CARLOS VARGAS ARCHUNDIA</t>
  </si>
  <si>
    <t>11947107501</t>
  </si>
  <si>
    <t>VACA710922HDFZSR07</t>
  </si>
  <si>
    <t>ARTURO MAURICIO VAZQUEZ CASTAÑEDA</t>
  </si>
  <si>
    <t>18877104085</t>
  </si>
  <si>
    <t>COBE700511MMCLRV06</t>
  </si>
  <si>
    <t>EVELIA COLIN BERNAL</t>
  </si>
  <si>
    <t>18877113698</t>
  </si>
  <si>
    <t>SAVF710727HMCNLR05</t>
  </si>
  <si>
    <t>FRANCISCO JAVIER SANTANA VALLEJO</t>
  </si>
  <si>
    <t>92887145610</t>
  </si>
  <si>
    <t>MANC710202MMCRVN06</t>
  </si>
  <si>
    <t>CANDELARIA GUILLERMINA MARTINEZ NAVARRETE</t>
  </si>
  <si>
    <t>92887118955</t>
  </si>
  <si>
    <t>MEBF711217HMCNTR06</t>
  </si>
  <si>
    <t>FERNANDO MENDEZ BAUTISTA</t>
  </si>
  <si>
    <t>13947131564</t>
  </si>
  <si>
    <t>LUVM711017MHGGZR08</t>
  </si>
  <si>
    <t>MARIA MARGARITA LUGO VAZQUEZ</t>
  </si>
  <si>
    <t>90947106887</t>
  </si>
  <si>
    <t>MOHA710301HHGNRL03</t>
  </si>
  <si>
    <t>ALBINO MONTIEL HERNANDEZ</t>
  </si>
  <si>
    <t>90926504334</t>
  </si>
  <si>
    <t>HEPZ650605HHGRRN08</t>
  </si>
  <si>
    <t>ZENAIDO HERNANDEZ PEREZ</t>
  </si>
  <si>
    <t>42947100154</t>
  </si>
  <si>
    <t>PAAL710819HHGCZS05</t>
  </si>
  <si>
    <t>LUIS PACHECO AZPEITIA</t>
  </si>
  <si>
    <t>92947123292</t>
  </si>
  <si>
    <t>GUCE710507HMCZSS09</t>
  </si>
  <si>
    <t>ESTANISLAO MANUEL GUZMAN CASIANO</t>
  </si>
  <si>
    <t>24947155446</t>
  </si>
  <si>
    <t>MAVO710112MMCRGL08</t>
  </si>
  <si>
    <t>OLGA ISABEL MARTINEZ VEGA</t>
  </si>
  <si>
    <t>15947107130</t>
  </si>
  <si>
    <t>TOSL710819HMSRLS01</t>
  </si>
  <si>
    <t>LUIS MIGUEL TORRES SALGADO</t>
  </si>
  <si>
    <t>33957100895</t>
  </si>
  <si>
    <t>AESG711020HDFRNV00</t>
  </si>
  <si>
    <t>GEOVANI ARREGUIN SANCHEZ</t>
  </si>
  <si>
    <t>14957100853</t>
  </si>
  <si>
    <t>CAHM710424MDFSRY02</t>
  </si>
  <si>
    <t>MAYRA CASTAÑEDA HERNANDEZ</t>
  </si>
  <si>
    <t>11957111823</t>
  </si>
  <si>
    <t>COOL710720HDFRRS00</t>
  </si>
  <si>
    <t>LUIS CUAUHTEMOC CORTES ORTEGA</t>
  </si>
  <si>
    <t>37957100094</t>
  </si>
  <si>
    <t>DORM710105MDFRMY06</t>
  </si>
  <si>
    <t>MAYRA SELENE DORANTES ROMERO</t>
  </si>
  <si>
    <t>28957105886</t>
  </si>
  <si>
    <t>HEME710615HDFRRD04</t>
  </si>
  <si>
    <t>EDUARDO HERNANDEZ MIRANDA</t>
  </si>
  <si>
    <t>37957105457</t>
  </si>
  <si>
    <t>HEMM711227HDFRSN04</t>
  </si>
  <si>
    <t>JOSE MANUEL HERNANDEZ MOSCO</t>
  </si>
  <si>
    <t>20957108986</t>
  </si>
  <si>
    <t>MAIM710222MDFNSN08</t>
  </si>
  <si>
    <t>MONICA EDITH MANZANO ISLAS</t>
  </si>
  <si>
    <t>39957115833</t>
  </si>
  <si>
    <t>ZARF711221HDFVNR02</t>
  </si>
  <si>
    <t>FERNANDO LEON ZAVALA RANGEL</t>
  </si>
  <si>
    <t>15877110237</t>
  </si>
  <si>
    <t>VICL710111HMSDBS00</t>
  </si>
  <si>
    <t>JOSE LUIS VIDAL CABRERA</t>
  </si>
  <si>
    <t>15887122529</t>
  </si>
  <si>
    <t>AOFM710718HMSRLN08</t>
  </si>
  <si>
    <t>JOSE MANUEL ARROYO FLORES</t>
  </si>
  <si>
    <t>15887121349</t>
  </si>
  <si>
    <t>CASA710117HMSSLN03</t>
  </si>
  <si>
    <t>ANTONIO CASTRO SALAZAR</t>
  </si>
  <si>
    <t>96887101457</t>
  </si>
  <si>
    <t>FOTJ710102HMSLRV03</t>
  </si>
  <si>
    <t>JAVIER FLORES TORRES</t>
  </si>
  <si>
    <t>15887123493</t>
  </si>
  <si>
    <t>MOBE710619HMSRLF02</t>
  </si>
  <si>
    <t>EFREN MORENO BELLO</t>
  </si>
  <si>
    <t>90957103253</t>
  </si>
  <si>
    <t>BUAJ711225HHGSSS01</t>
  </si>
  <si>
    <t>JESUS BUSTOS AUSTRIA</t>
  </si>
  <si>
    <t>15957103706</t>
  </si>
  <si>
    <t>HEHM710508MMSLRN06</t>
  </si>
  <si>
    <t>MINERVA HELGUERA HERNANDEZ</t>
  </si>
  <si>
    <t>62877129411</t>
  </si>
  <si>
    <t>MEPC710430MPLLBT02</t>
  </si>
  <si>
    <t>MARIA CATALINA MELCHOR PABLO</t>
  </si>
  <si>
    <t>62877113076</t>
  </si>
  <si>
    <t>MOTE711022HPLNRR03</t>
  </si>
  <si>
    <t>ERNESTO MONTES DE LA TORRE</t>
  </si>
  <si>
    <t>30916300269</t>
  </si>
  <si>
    <t>SAGG630630MDFNRB06</t>
  </si>
  <si>
    <t>GABRIELA SAENZ GARDU?O</t>
  </si>
  <si>
    <t>35877144267</t>
  </si>
  <si>
    <t>QUPJ710711HPLRLM05</t>
  </si>
  <si>
    <t>JAIME QUIROGA PALACIOS</t>
  </si>
  <si>
    <t>16906200643</t>
  </si>
  <si>
    <t>GACF620901HDFRLL03</t>
  </si>
  <si>
    <t>FELIPE ARTURO GARCIA CALIXTO</t>
  </si>
  <si>
    <t>62887113892</t>
  </si>
  <si>
    <t>EAMM710212HPLVJR01</t>
  </si>
  <si>
    <t>MARCOS ANTONIO EVANGELISTA MEJIA</t>
  </si>
  <si>
    <t>82957108606</t>
  </si>
  <si>
    <t>CASE711224MPLNSL01</t>
  </si>
  <si>
    <t>ELISA CANO SUSANO</t>
  </si>
  <si>
    <t>45967102083</t>
  </si>
  <si>
    <t>CIFM710828MDFHRN04</t>
  </si>
  <si>
    <t>MONICA CHINCHOT FERNANDEZ</t>
  </si>
  <si>
    <t>39967112093</t>
  </si>
  <si>
    <t>GAMJ711221HDFRDS05</t>
  </si>
  <si>
    <t>JESUS GARCIA MEDINA</t>
  </si>
  <si>
    <t>23967134406</t>
  </si>
  <si>
    <t>HEAS710303MDFRGN00</t>
  </si>
  <si>
    <t>SANDRA HERRERA AGUILAR</t>
  </si>
  <si>
    <t>62967103888</t>
  </si>
  <si>
    <t>BAGF710922HPLLNR08</t>
  </si>
  <si>
    <t>FRANCISCO BALLESTEROS GONZALEZ</t>
  </si>
  <si>
    <t>62967161811</t>
  </si>
  <si>
    <t>FISR710430HPLGTC05</t>
  </si>
  <si>
    <t>JOSE RICARDO FIGUEROA STEFFANONI</t>
  </si>
  <si>
    <t>37967100902</t>
  </si>
  <si>
    <t>GUMA710629HPLTRL06</t>
  </si>
  <si>
    <t>JOSE ALFREDO GUTIERREZ MARTINEZ</t>
  </si>
  <si>
    <t>78967126091</t>
  </si>
  <si>
    <t>HEMA710331HPLRNN06</t>
  </si>
  <si>
    <t>ANTONIO HERNANDEZ MONTERROSAS</t>
  </si>
  <si>
    <t>61877119232</t>
  </si>
  <si>
    <t>BACR711014MTLLLF05</t>
  </si>
  <si>
    <t>RAFAELA BLANCAS CALDERON</t>
  </si>
  <si>
    <t>15926412337</t>
  </si>
  <si>
    <t>GABM640311HMSRRR08</t>
  </si>
  <si>
    <t>MARCOS GARCIA BERMUDEZ</t>
  </si>
  <si>
    <t>61877116634</t>
  </si>
  <si>
    <t>LOMS710102HTLPRL03</t>
  </si>
  <si>
    <t>SALVADOR LOPEZ MORALES</t>
  </si>
  <si>
    <t>5470467016273428</t>
  </si>
  <si>
    <t>nss</t>
  </si>
  <si>
    <t>curp</t>
  </si>
  <si>
    <t xml:space="preserve">fecha nacimiento </t>
  </si>
  <si>
    <t xml:space="preserve">infonavit </t>
  </si>
  <si>
    <t>imss</t>
  </si>
  <si>
    <t xml:space="preserve">salario </t>
  </si>
  <si>
    <t>semanas</t>
  </si>
  <si>
    <t>*1200000</t>
  </si>
  <si>
    <t>*200400</t>
  </si>
  <si>
    <t>*340000</t>
  </si>
  <si>
    <t>sin relacion laboral vigente desde 2020</t>
  </si>
  <si>
    <t>pdf</t>
  </si>
  <si>
    <t>NSS</t>
  </si>
  <si>
    <t>CURP</t>
  </si>
  <si>
    <t>AÑOAFI</t>
  </si>
  <si>
    <t>AÑONAC</t>
  </si>
  <si>
    <t>NOMBREDELCLIENTE</t>
  </si>
  <si>
    <t>TELEFONO1</t>
  </si>
  <si>
    <t>TELEFONO2</t>
  </si>
  <si>
    <t>TELEFONO3</t>
  </si>
  <si>
    <t>EMAIL</t>
  </si>
  <si>
    <t>16796109888</t>
  </si>
  <si>
    <t>MIGP610505HMCLZX02</t>
  </si>
  <si>
    <t>PIO V AGUSTIN FELIPE MILLA GUZMAN</t>
  </si>
  <si>
    <t>7221904693</t>
  </si>
  <si>
    <t>7222617013</t>
  </si>
  <si>
    <t>milladistind@hotmail.com</t>
  </si>
  <si>
    <t>MEXICO (EDO)</t>
  </si>
  <si>
    <t>62816129811</t>
  </si>
  <si>
    <t>VAOC610518MPLLRR05</t>
  </si>
  <si>
    <t>MARIA CRISTINA VALLE OROPEZA</t>
  </si>
  <si>
    <t>2223735763</t>
  </si>
  <si>
    <t>cristyvalle8@hotmail.com</t>
  </si>
  <si>
    <t>01776150649</t>
  </si>
  <si>
    <t>PIRM610528MDFXVR05</t>
  </si>
  <si>
    <t>77</t>
  </si>
  <si>
    <t>MARTHA PIÑA REVELES</t>
  </si>
  <si>
    <t>5560681375</t>
  </si>
  <si>
    <t>m_p_reveles@yahoo.com.mx</t>
  </si>
  <si>
    <t>01806119986</t>
  </si>
  <si>
    <t>CAMG610609HDFSYR02</t>
  </si>
  <si>
    <t>GERARDO CASTRO MAYEN</t>
  </si>
  <si>
    <t>5513318711</t>
  </si>
  <si>
    <t>gelejomi@gmail.com</t>
  </si>
  <si>
    <t>89816126422</t>
  </si>
  <si>
    <t>SARA610616HDFLCL00</t>
  </si>
  <si>
    <t>ALFONSO SALINAS RICO</t>
  </si>
  <si>
    <t>4499135236</t>
  </si>
  <si>
    <t>4494609672</t>
  </si>
  <si>
    <t>yosoytudestino83@gmail.com</t>
  </si>
  <si>
    <t>88816103530</t>
  </si>
  <si>
    <t>GASE610618MDFRMS01</t>
  </si>
  <si>
    <t>MARIA ESTHER GARCIA SIMON</t>
  </si>
  <si>
    <t>5557401123</t>
  </si>
  <si>
    <t>5529713185</t>
  </si>
  <si>
    <t>cyc.cto@siga-aluminio.com.mx</t>
  </si>
  <si>
    <t>54796173729</t>
  </si>
  <si>
    <t>BAPT610623HGRLLM05</t>
  </si>
  <si>
    <t>TOMAS BAILON PALMA</t>
  </si>
  <si>
    <t>7444415872</t>
  </si>
  <si>
    <t>7445870325</t>
  </si>
  <si>
    <t>VAILONTOMAS@GMAIL.COM</t>
  </si>
  <si>
    <t>GUERRERO</t>
  </si>
  <si>
    <t>62816125785</t>
  </si>
  <si>
    <t>MOOF610703HPLRSD04</t>
  </si>
  <si>
    <t>FEDERICO MORALES OSORIO</t>
  </si>
  <si>
    <t>2229224366</t>
  </si>
  <si>
    <t>ari_mora-red@hotmail.com</t>
  </si>
  <si>
    <t>62816115828</t>
  </si>
  <si>
    <t>CAGL610705MPLBRT03</t>
  </si>
  <si>
    <t>LETICIA CABRERA GARCIA</t>
  </si>
  <si>
    <t>2227065428</t>
  </si>
  <si>
    <t>letyc757@gmail.com</t>
  </si>
  <si>
    <t>06796193289</t>
  </si>
  <si>
    <t>MONI610706HDFRVS01</t>
  </si>
  <si>
    <t>ISAIAS MORALES NAVARRETE</t>
  </si>
  <si>
    <t>5553231242</t>
  </si>
  <si>
    <t>5523045241</t>
  </si>
  <si>
    <t>edu.m.nicolas@gmail.com</t>
  </si>
  <si>
    <t>06786127461</t>
  </si>
  <si>
    <t>PAML610803MDFCXD01</t>
  </si>
  <si>
    <t>LIDIA PACHECO MUÑOZ</t>
  </si>
  <si>
    <t>5552106460</t>
  </si>
  <si>
    <t>lidia.pacheco.m@gmail.com</t>
  </si>
  <si>
    <t>17816132546</t>
  </si>
  <si>
    <t>MAPE610810HDFRXD01</t>
  </si>
  <si>
    <t>EDMUNDO MARTINEZ PEÑA</t>
  </si>
  <si>
    <t>5512863876</t>
  </si>
  <si>
    <t>martinezedmundo905@gmail.com</t>
  </si>
  <si>
    <t>10796119096</t>
  </si>
  <si>
    <t>RICR610811MMCSRT05</t>
  </si>
  <si>
    <t>RUTH RIOS CARRILLO</t>
  </si>
  <si>
    <t>7222707438</t>
  </si>
  <si>
    <t>7223151521</t>
  </si>
  <si>
    <t>ruth.rios.c@gmail.com</t>
  </si>
  <si>
    <t>64816133736</t>
  </si>
  <si>
    <t>BAGR610813HDFRRM09</t>
  </si>
  <si>
    <t>RAMON BARRIOS GARCIA</t>
  </si>
  <si>
    <t>5558402095</t>
  </si>
  <si>
    <t>5529669102</t>
  </si>
  <si>
    <t>ramon.barrios@mexmot.com</t>
  </si>
  <si>
    <t>17816118420</t>
  </si>
  <si>
    <t>YEFG610909HDFRLR00</t>
  </si>
  <si>
    <t>JOSE GERMAN YERENA FLORES</t>
  </si>
  <si>
    <t>5529662367</t>
  </si>
  <si>
    <t>germanyerena@gmail.com</t>
  </si>
  <si>
    <t>32786102692</t>
  </si>
  <si>
    <t>DIGL610926MDFZTT02</t>
  </si>
  <si>
    <t>LETICIA LIDIA DIAZ GUTIERREZ</t>
  </si>
  <si>
    <t>8444100450</t>
  </si>
  <si>
    <t>8442059837</t>
  </si>
  <si>
    <t>lic.diazg1@gmail.com</t>
  </si>
  <si>
    <t>06796163001</t>
  </si>
  <si>
    <t>GAAI611008MDFRVR02</t>
  </si>
  <si>
    <t>MARIA IRENE GARCIA AVELDAÑEZ</t>
  </si>
  <si>
    <t>5512727038</t>
  </si>
  <si>
    <t>5585475000</t>
  </si>
  <si>
    <t>mayonene3@gmail.com</t>
  </si>
  <si>
    <t>17806136655</t>
  </si>
  <si>
    <t>CAPE611013HDFLRN09</t>
  </si>
  <si>
    <t>ENRIQUE ERASMO CALVA PEREZ</t>
  </si>
  <si>
    <t>5559706045</t>
  </si>
  <si>
    <t>5562323265</t>
  </si>
  <si>
    <t>cristalito_silvia@hotmail.com</t>
  </si>
  <si>
    <t>62786113829</t>
  </si>
  <si>
    <t>TITM611021HPLMRG02</t>
  </si>
  <si>
    <t>JOSE MIGUEL ARMANDO TIMOTEO TRUJILLO</t>
  </si>
  <si>
    <t>2381222575</t>
  </si>
  <si>
    <t>aretimox27@gmail.com</t>
  </si>
  <si>
    <t>15816112864</t>
  </si>
  <si>
    <t>MOAN611022MDFCGR02</t>
  </si>
  <si>
    <t>NORMA MOCTEZUMA AGUIAR</t>
  </si>
  <si>
    <t>5556624225</t>
  </si>
  <si>
    <t>5519419463</t>
  </si>
  <si>
    <t>mocte6@hotmail.es</t>
  </si>
  <si>
    <t>10796146768</t>
  </si>
  <si>
    <t>GUTG611025MDFTRB09</t>
  </si>
  <si>
    <t>GABRIELA GUTIERREZ TORRES</t>
  </si>
  <si>
    <t>4431804426</t>
  </si>
  <si>
    <t>gabbyposadas@yahoo.com.mx</t>
  </si>
  <si>
    <t>06796119433</t>
  </si>
  <si>
    <t>FAOF611027HDFRRL01</t>
  </si>
  <si>
    <t>JOSE FELIPE FRANCO ORNELAS</t>
  </si>
  <si>
    <t>3331700143</t>
  </si>
  <si>
    <t>pepefranco7@hotmail.com</t>
  </si>
  <si>
    <t>10816134000</t>
  </si>
  <si>
    <t>MECM611029HDFNVR00</t>
  </si>
  <si>
    <t>JOSE MARIA MENDEZ CAVA</t>
  </si>
  <si>
    <t>5570374359</t>
  </si>
  <si>
    <t>5540909134</t>
  </si>
  <si>
    <t>mendezcavajosemaria49@gmail.com</t>
  </si>
  <si>
    <t>88816101922</t>
  </si>
  <si>
    <t>BORJ611102HHGBMS05</t>
  </si>
  <si>
    <t>JESUS BOBADILLA ROMERO</t>
  </si>
  <si>
    <t>3316353856</t>
  </si>
  <si>
    <t>eveybri@gmail.com</t>
  </si>
  <si>
    <t>41806218917</t>
  </si>
  <si>
    <t>ROTV620102HDFDRC02</t>
  </si>
  <si>
    <t>VICTOR RODRIGUEZ TORRES</t>
  </si>
  <si>
    <t>4448150806</t>
  </si>
  <si>
    <t>4444818671</t>
  </si>
  <si>
    <t>8707-seguridad@homedepot.com.mx</t>
  </si>
  <si>
    <t>75816230819</t>
  </si>
  <si>
    <t>GOAC620210HDFNRR07</t>
  </si>
  <si>
    <t>JOSE CARLOS GONZALEZ ARAIZA</t>
  </si>
  <si>
    <t>5556168703</t>
  </si>
  <si>
    <t>5545886809</t>
  </si>
  <si>
    <t>c-gonzalez@gc.org.mx</t>
  </si>
  <si>
    <t>06796280920</t>
  </si>
  <si>
    <t>CUSO620216HMCRNN09</t>
  </si>
  <si>
    <t>ONESIMO  CRUZ  SANTIAGO</t>
  </si>
  <si>
    <t>5542777579</t>
  </si>
  <si>
    <t>onesimo62@outlook.com</t>
  </si>
  <si>
    <t>89806226950</t>
  </si>
  <si>
    <t>AATA620226MMCLRL02</t>
  </si>
  <si>
    <t>ALEJANDRA ALVAREZ TREJO</t>
  </si>
  <si>
    <t>5529520065</t>
  </si>
  <si>
    <t>aletiatrejo50@gmail.com</t>
  </si>
  <si>
    <t>10816221815</t>
  </si>
  <si>
    <t>CAMA620226HDFMNL04</t>
  </si>
  <si>
    <t>ALEJANDRO CAMACHO MENDOZA</t>
  </si>
  <si>
    <t>8688915600</t>
  </si>
  <si>
    <t>8681215963</t>
  </si>
  <si>
    <t>aamendoza50406@gmail.com</t>
  </si>
  <si>
    <t>01806252209</t>
  </si>
  <si>
    <t>MABD620303MMCRRL06</t>
  </si>
  <si>
    <t>DOLORES MARTIN BARBA</t>
  </si>
  <si>
    <t>5564281623</t>
  </si>
  <si>
    <t>lolis_conchita62@hotmail.com</t>
  </si>
  <si>
    <t>62806206314</t>
  </si>
  <si>
    <t>PAER620325MDFTSS00</t>
  </si>
  <si>
    <t>ROSA NELDA PATIÑO ESCALERA</t>
  </si>
  <si>
    <t>2222843285</t>
  </si>
  <si>
    <t>2226821462</t>
  </si>
  <si>
    <t>contabilidad@donpastor.mx</t>
  </si>
  <si>
    <t>06796224043</t>
  </si>
  <si>
    <t>VADR620412MDFLBM02</t>
  </si>
  <si>
    <t>ROMELIA VALADEZ DOBLADO</t>
  </si>
  <si>
    <t>5552072553</t>
  </si>
  <si>
    <t>5510406542</t>
  </si>
  <si>
    <t>romelia_valadez@hotmail.com</t>
  </si>
  <si>
    <t>62796230837</t>
  </si>
  <si>
    <t>VABG620429MDFZRD05</t>
  </si>
  <si>
    <t>MARIA GUADALUPE VAZQUEZ BRAVO</t>
  </si>
  <si>
    <t>2222456666</t>
  </si>
  <si>
    <t>2221519440</t>
  </si>
  <si>
    <t>gvazquez@dis.com.mx</t>
  </si>
  <si>
    <t>01816221962</t>
  </si>
  <si>
    <t>TADE620430MDFJLG04</t>
  </si>
  <si>
    <t>MARIA EUGENIA AKIKO TAJIKA DELGADILLO</t>
  </si>
  <si>
    <t>5559134067</t>
  </si>
  <si>
    <t>5538488172</t>
  </si>
  <si>
    <t>AKIKO.TAJIKA1@GMAIL.COM</t>
  </si>
  <si>
    <t>01796273918</t>
  </si>
  <si>
    <t>TIBT620501MDFNNR06</t>
  </si>
  <si>
    <t>MARIA TERESA TINOCO BENITEZ</t>
  </si>
  <si>
    <t>5576636493</t>
  </si>
  <si>
    <t>tere.tibe@gmail.com</t>
  </si>
  <si>
    <t>01816248841</t>
  </si>
  <si>
    <t>MABM620503MDFRLN06</t>
  </si>
  <si>
    <t>MONICA MARTINEZ BELTRAN</t>
  </si>
  <si>
    <t>7773165409</t>
  </si>
  <si>
    <t>7771935195</t>
  </si>
  <si>
    <t>monicamb19.3@gmail.com</t>
  </si>
  <si>
    <t>07806221987</t>
  </si>
  <si>
    <t>RALA620514HDFBGL00</t>
  </si>
  <si>
    <t>ALBERTO RABAGO LUGO</t>
  </si>
  <si>
    <t>5558837939</t>
  </si>
  <si>
    <t>5539302921</t>
  </si>
  <si>
    <t>albertorl_1469@hotmail.com</t>
  </si>
  <si>
    <t>62806235917</t>
  </si>
  <si>
    <t>FOTC620525MPLLLR08</t>
  </si>
  <si>
    <t>MARIA DEL CARMEN FLORES TELLEZ</t>
  </si>
  <si>
    <t>2222885128</t>
  </si>
  <si>
    <t>2221504832</t>
  </si>
  <si>
    <t>mariadelcarmen.florestellez.62@gmail.com</t>
  </si>
  <si>
    <t>10796233897</t>
  </si>
  <si>
    <t>TORM620526MDFRZR03</t>
  </si>
  <si>
    <t>MARTHA PATRICIA TORRES RAZO</t>
  </si>
  <si>
    <t>5555199093</t>
  </si>
  <si>
    <t>5513663358</t>
  </si>
  <si>
    <t>patytoz265@hotmail.com</t>
  </si>
  <si>
    <t>75816235396</t>
  </si>
  <si>
    <t>PAFA620528HDFLLB06</t>
  </si>
  <si>
    <t>JOSE ABEL PALOMINO FLORES</t>
  </si>
  <si>
    <t>5513939273</t>
  </si>
  <si>
    <t>joseabelpalomino@gmail.com</t>
  </si>
  <si>
    <t>75816214102</t>
  </si>
  <si>
    <t>EICA620531MDFNNN03</t>
  </si>
  <si>
    <t>MARIA ANGELICA ENRIQUEZ CANTERO</t>
  </si>
  <si>
    <t>5551152707</t>
  </si>
  <si>
    <t>5548951125</t>
  </si>
  <si>
    <t>angelicaenriquez3162@gmail.com</t>
  </si>
  <si>
    <t>63806210082</t>
  </si>
  <si>
    <t>MARD620604HDFTDN01</t>
  </si>
  <si>
    <t>DANIEL MATIAS RODRIGUEZ</t>
  </si>
  <si>
    <t>5576537177</t>
  </si>
  <si>
    <t>5522123654</t>
  </si>
  <si>
    <t>danielmatiasr@gmail.com</t>
  </si>
  <si>
    <t>72806125562</t>
  </si>
  <si>
    <t>MOAC620625HGRRBR04</t>
  </si>
  <si>
    <t>CARLOS MORONATTI ABARCA</t>
  </si>
  <si>
    <t>8111751894</t>
  </si>
  <si>
    <t>cmoronati@gmail.com</t>
  </si>
  <si>
    <t>42806291128</t>
  </si>
  <si>
    <t>LAVC620716MDFGLR04</t>
  </si>
  <si>
    <t>CARMEN LAGUNA VILLARADOS</t>
  </si>
  <si>
    <t>5555819106</t>
  </si>
  <si>
    <t>5538633423</t>
  </si>
  <si>
    <t>carmenlagunav@hotmail.com</t>
  </si>
  <si>
    <t>62806248282</t>
  </si>
  <si>
    <t>TAOL620721HPLPRS06</t>
  </si>
  <si>
    <t>LUIS MANUEL TAPIA ORTEGA</t>
  </si>
  <si>
    <t>2222880791</t>
  </si>
  <si>
    <t>2225544413</t>
  </si>
  <si>
    <t>afh.luista@gmail.com</t>
  </si>
  <si>
    <t>62816241368</t>
  </si>
  <si>
    <t>SARA620726MPLNDN09</t>
  </si>
  <si>
    <t>ANA MARIA  SANCHEZ RODRIGUEZ</t>
  </si>
  <si>
    <t>2222862386</t>
  </si>
  <si>
    <t>2221313115</t>
  </si>
  <si>
    <t>CROMERINO@GMAIL.COM</t>
  </si>
  <si>
    <t>89806223858</t>
  </si>
  <si>
    <t>TOAL620825HDFRLS09</t>
  </si>
  <si>
    <t>LUIS MANUEL TORRES ALVAREZ</t>
  </si>
  <si>
    <t>5516681072</t>
  </si>
  <si>
    <t>5529728599</t>
  </si>
  <si>
    <t>transportes_torres@live.com</t>
  </si>
  <si>
    <t>06806243348</t>
  </si>
  <si>
    <t>CEBR620904MDFRRS09</t>
  </si>
  <si>
    <t>ROSALBA CERVANTES BRIONES</t>
  </si>
  <si>
    <t>5568395731</t>
  </si>
  <si>
    <t>5581570497</t>
  </si>
  <si>
    <t>cervantesrosalba8@gmail.com</t>
  </si>
  <si>
    <t>17806239319</t>
  </si>
  <si>
    <t>MERG620919HDFDMN09</t>
  </si>
  <si>
    <t>GENARO MEDEL RAMIREZ</t>
  </si>
  <si>
    <t>5556422104</t>
  </si>
  <si>
    <t>5510927340</t>
  </si>
  <si>
    <t>5552512271</t>
  </si>
  <si>
    <t>GMEDEL@CHARQUITECTOS.COM</t>
  </si>
  <si>
    <t>06816208349</t>
  </si>
  <si>
    <t>MANJ621020HHGRVN01</t>
  </si>
  <si>
    <t>JUAN MARTINEZ NAVARRETE</t>
  </si>
  <si>
    <t>5516913118</t>
  </si>
  <si>
    <t>GRACIELAACERO2870@GMAIL.COM</t>
  </si>
  <si>
    <t>01786192995</t>
  </si>
  <si>
    <t>RIGC621022MDFVRR01</t>
  </si>
  <si>
    <t>MARIA DEL CARMEN RIVERA GARCIA</t>
  </si>
  <si>
    <t>5591885793</t>
  </si>
  <si>
    <t>river_0308@yahoo.com.mx</t>
  </si>
  <si>
    <t>06816200213</t>
  </si>
  <si>
    <t>GAPE621109MDFRNL00</t>
  </si>
  <si>
    <t>MARIA ELENA GARCIA PINEDA</t>
  </si>
  <si>
    <t>5518903695</t>
  </si>
  <si>
    <t>victormanueldiazgarcia@gmail.com</t>
  </si>
  <si>
    <t>01816251431</t>
  </si>
  <si>
    <t>FAEM621209HDFRNG04</t>
  </si>
  <si>
    <t>MIGUEL FARFAN ENRIQUEZ</t>
  </si>
  <si>
    <t>4448308509</t>
  </si>
  <si>
    <t>4441475400</t>
  </si>
  <si>
    <t>miguelfarfan2001@gmail.com</t>
  </si>
  <si>
    <t>07806313776</t>
  </si>
  <si>
    <t>RERM630119HDFTMR06</t>
  </si>
  <si>
    <t>MARIO ALBERTO RETAMA  RAMOS</t>
  </si>
  <si>
    <t>5511917855</t>
  </si>
  <si>
    <t>marioretama09@gmail.com</t>
  </si>
  <si>
    <t>01786304087</t>
  </si>
  <si>
    <t>SESA630128MDFGLN00</t>
  </si>
  <si>
    <t>ANGELICA MARIA SEGUNDO SOLORZANO</t>
  </si>
  <si>
    <t>5558917491</t>
  </si>
  <si>
    <t>5527727652</t>
  </si>
  <si>
    <t>lunamagica63@hotmail.es</t>
  </si>
  <si>
    <t>06816351446</t>
  </si>
  <si>
    <t>GARE630128MDFRMV07</t>
  </si>
  <si>
    <t>EVELIA GARCIA ROMERO</t>
  </si>
  <si>
    <t>5568297671</t>
  </si>
  <si>
    <t>5566567521</t>
  </si>
  <si>
    <t>ev.garcia.romero63@gmail.com</t>
  </si>
  <si>
    <t>11796303532</t>
  </si>
  <si>
    <t>RULS630201HDFNPL05</t>
  </si>
  <si>
    <t>SALVADOR RUANO LOPEZ</t>
  </si>
  <si>
    <t>5541403847</t>
  </si>
  <si>
    <t>kin_zaza@hotmail.com</t>
  </si>
  <si>
    <t>75816351458</t>
  </si>
  <si>
    <t>DONM630218HDFBTN05</t>
  </si>
  <si>
    <t>MANUEL DOBLADO NIETO</t>
  </si>
  <si>
    <t>8121638382</t>
  </si>
  <si>
    <t>8123703625</t>
  </si>
  <si>
    <t>manueldobladonieto@gmail.com</t>
  </si>
  <si>
    <t>11806224058</t>
  </si>
  <si>
    <t>MOGA630226HDFNRN01</t>
  </si>
  <si>
    <t>ANTONIO MONTIEL GARCIA</t>
  </si>
  <si>
    <t>5557761805</t>
  </si>
  <si>
    <t>5576662133</t>
  </si>
  <si>
    <t>moga6302@gmail.com</t>
  </si>
  <si>
    <t>42806308096</t>
  </si>
  <si>
    <t>BAHS630321HDFRRR07</t>
  </si>
  <si>
    <t>SERGIO BARRERA HERNANDEZ</t>
  </si>
  <si>
    <t>5550447713</t>
  </si>
  <si>
    <t>5566223640</t>
  </si>
  <si>
    <t>kra.carlos2589@gmail.com</t>
  </si>
  <si>
    <t>16806314213</t>
  </si>
  <si>
    <t>SADD630524HMCNMN07</t>
  </si>
  <si>
    <t>DONACIANO SANCHEZ DOMINGUEZ</t>
  </si>
  <si>
    <t>7225944210</t>
  </si>
  <si>
    <t>donacianosanchez63@gmail.com</t>
  </si>
  <si>
    <t>07816312842</t>
  </si>
  <si>
    <t>MUML630628HDFXRS03</t>
  </si>
  <si>
    <t>LUIS MUÑOZ MIRANDA</t>
  </si>
  <si>
    <t>5526332932</t>
  </si>
  <si>
    <t>5559309647</t>
  </si>
  <si>
    <t>plantinado2017@hotmail.com</t>
  </si>
  <si>
    <t>75816342606</t>
  </si>
  <si>
    <t>MECA630713HGRZSL02</t>
  </si>
  <si>
    <t>ALCIDES MEZA CASTILLO</t>
  </si>
  <si>
    <t>5532322543</t>
  </si>
  <si>
    <t>alcidesmeca@hotmail.com</t>
  </si>
  <si>
    <t>10806328174</t>
  </si>
  <si>
    <t>PEMJ630726HDFRRV08</t>
  </si>
  <si>
    <t>JAVIER PERUSQUIA MORALES</t>
  </si>
  <si>
    <t>5584227960</t>
  </si>
  <si>
    <t>5577578335</t>
  </si>
  <si>
    <t>perusquia53@gmail.com</t>
  </si>
  <si>
    <t>75816312088</t>
  </si>
  <si>
    <t>MAGR630808HMCRLM03</t>
  </si>
  <si>
    <t>ROMAN MARTINEZ GALAN</t>
  </si>
  <si>
    <t>7228434413</t>
  </si>
  <si>
    <t>7226701559</t>
  </si>
  <si>
    <t>roman.martinezgalan@gmail.com</t>
  </si>
  <si>
    <t>89806328327</t>
  </si>
  <si>
    <t>HAGA630901HDFRRR04</t>
  </si>
  <si>
    <t>ARMANDO HARRIGAN GARFIAS</t>
  </si>
  <si>
    <t>5553980960</t>
  </si>
  <si>
    <t>5551433779</t>
  </si>
  <si>
    <t>ARMANDO.HG36@OUTLOOK.COM</t>
  </si>
  <si>
    <t>60816302537</t>
  </si>
  <si>
    <t>NOQM630910HDFRRR04</t>
  </si>
  <si>
    <t>MARTIN NORBERTO QUIROZ</t>
  </si>
  <si>
    <t>5525854014</t>
  </si>
  <si>
    <t>5531502804</t>
  </si>
  <si>
    <t>martin.norbertoquiroz@gmail.com</t>
  </si>
  <si>
    <t>10806230701</t>
  </si>
  <si>
    <t>LORM630927HDFPYG09</t>
  </si>
  <si>
    <t>MIGUEL ANGEL LOPEZ REYNA</t>
  </si>
  <si>
    <t>5555889950</t>
  </si>
  <si>
    <t>5591618008</t>
  </si>
  <si>
    <t>lorey0518@hotmail.com</t>
  </si>
  <si>
    <t>01806203780</t>
  </si>
  <si>
    <t>MOSF631004HDFRGR04</t>
  </si>
  <si>
    <t>FRANCISCO MORALES SEGOVIA</t>
  </si>
  <si>
    <t>5554406361</t>
  </si>
  <si>
    <t>5520822835</t>
  </si>
  <si>
    <t>segmor@gmail.com</t>
  </si>
  <si>
    <t>54816385709</t>
  </si>
  <si>
    <t>SAIE631006HDFRND03</t>
  </si>
  <si>
    <t>EDUARDO DANIEL SARDA INMAN</t>
  </si>
  <si>
    <t>3336402041</t>
  </si>
  <si>
    <t>3338142697</t>
  </si>
  <si>
    <t>dr.sardainman@gmail.com</t>
  </si>
  <si>
    <t>88806308032</t>
  </si>
  <si>
    <t>VEHP631110HDFLRB01</t>
  </si>
  <si>
    <t>PABLO ENRIQUE VELEZ HUERTA</t>
  </si>
  <si>
    <t>5552927442</t>
  </si>
  <si>
    <t>5580899047</t>
  </si>
  <si>
    <t>5556091203</t>
  </si>
  <si>
    <t>cvelez@printech.mx</t>
  </si>
  <si>
    <t>42816380465</t>
  </si>
  <si>
    <t>PILL631123MDFNRT08</t>
  </si>
  <si>
    <t>LETICIA PINEDA LARIOS</t>
  </si>
  <si>
    <t>9211571531</t>
  </si>
  <si>
    <t>9211501441</t>
  </si>
  <si>
    <t>lepipa_63@hotmail.com</t>
  </si>
  <si>
    <t>06806317423</t>
  </si>
  <si>
    <t>QURM631130MDFZJR06</t>
  </si>
  <si>
    <t>MARTHA QUEZADA ROJAS</t>
  </si>
  <si>
    <t>5539023980</t>
  </si>
  <si>
    <t>martha.quezada1163@gmail.com</t>
  </si>
  <si>
    <t>13806315779</t>
  </si>
  <si>
    <t>PEBM631220MHGRLN07</t>
  </si>
  <si>
    <t>MARIA MINERVA PEREZ BALDERAS</t>
  </si>
  <si>
    <t>5557653999</t>
  </si>
  <si>
    <t>7717464856</t>
  </si>
  <si>
    <t>erikacp21@hotmail.com</t>
  </si>
  <si>
    <t>04816346425</t>
  </si>
  <si>
    <t>IALF631228HDFBPR06</t>
  </si>
  <si>
    <t>FRANCISCO IBARRA LOPEZ</t>
  </si>
  <si>
    <t>3315998104</t>
  </si>
  <si>
    <t>franciscoibarralopez63@gmail.com</t>
  </si>
  <si>
    <t>01796404661</t>
  </si>
  <si>
    <t>NAVJ640102HDFVZN04</t>
  </si>
  <si>
    <t>JUAN MARTIN NAVARRO VAZQUEZ</t>
  </si>
  <si>
    <t>5513222202</t>
  </si>
  <si>
    <t>juanva007@yahoo.com</t>
  </si>
  <si>
    <t>89816415486</t>
  </si>
  <si>
    <t>FISJ640104HMCRNS01</t>
  </si>
  <si>
    <t>JESUS FRIAS SANCHEZ</t>
  </si>
  <si>
    <t>5558767976</t>
  </si>
  <si>
    <t>5518367311</t>
  </si>
  <si>
    <t>FRIASNICOLE96@GMAIL.COM</t>
  </si>
  <si>
    <t>01796312070</t>
  </si>
  <si>
    <t>REQR640107MMCBRY02</t>
  </si>
  <si>
    <t>REYNA AIDA REBULL QUIROZ</t>
  </si>
  <si>
    <t>5570421708</t>
  </si>
  <si>
    <t>5521520059</t>
  </si>
  <si>
    <t>rebullaida@gmail.com</t>
  </si>
  <si>
    <t>17816408904</t>
  </si>
  <si>
    <t>TOAA640108HDFVBL02</t>
  </si>
  <si>
    <t>JOSE ALBERTO TOVAR ABURTO</t>
  </si>
  <si>
    <t>5515463485</t>
  </si>
  <si>
    <t>5529384887</t>
  </si>
  <si>
    <t>josealbertotovar9@gmail.com</t>
  </si>
  <si>
    <t>17816432441</t>
  </si>
  <si>
    <t>HEGA640112HDFRNL03</t>
  </si>
  <si>
    <t>ALFREDO HERNANDEZ GONZALEZ</t>
  </si>
  <si>
    <t>5535804341</t>
  </si>
  <si>
    <t>hernandezalfredo1517@gmail.com</t>
  </si>
  <si>
    <t>64816440941</t>
  </si>
  <si>
    <t>MOCA640424HGRRSL06</t>
  </si>
  <si>
    <t>ALEJANDRO MORALES CASTAÑEDA</t>
  </si>
  <si>
    <t>5553364184</t>
  </si>
  <si>
    <t>5567717703</t>
  </si>
  <si>
    <t>alexmoralex1@hotmail.com</t>
  </si>
  <si>
    <t>62806405916</t>
  </si>
  <si>
    <t>MOCA640428HDFMRR02</t>
  </si>
  <si>
    <t>ARTURO MOMOX CARDENAS</t>
  </si>
  <si>
    <t>2222858002</t>
  </si>
  <si>
    <t>2225107766</t>
  </si>
  <si>
    <t>linceunomomox@yahoo.com.mx</t>
  </si>
  <si>
    <t>07806404682</t>
  </si>
  <si>
    <t>SAMG640625HDFNRL10</t>
  </si>
  <si>
    <t>GUILLERMO SANCHEZ MARTINEZ</t>
  </si>
  <si>
    <t>5581664496</t>
  </si>
  <si>
    <t>guillermo.0549@gmail.com</t>
  </si>
  <si>
    <t>06816420142</t>
  </si>
  <si>
    <t>RATS640713HDFMRR08</t>
  </si>
  <si>
    <t>SERGIO RAMIREZ TORRES</t>
  </si>
  <si>
    <t>5571547239</t>
  </si>
  <si>
    <t>5528848293</t>
  </si>
  <si>
    <t>serchrami@gmail.com</t>
  </si>
  <si>
    <t>06806417587</t>
  </si>
  <si>
    <t>MAGL640715MDFCMC04</t>
  </si>
  <si>
    <t>LUCILA  MACEDO GOMEZ</t>
  </si>
  <si>
    <t>5556270220</t>
  </si>
  <si>
    <t>5533333049</t>
  </si>
  <si>
    <t>5556114788</t>
  </si>
  <si>
    <t>lutimacedo@hotmail.com</t>
  </si>
  <si>
    <t>89816429388</t>
  </si>
  <si>
    <t>ROHA640729HMCJRN07</t>
  </si>
  <si>
    <t xml:space="preserve">ANGEL  ROJAS  HERRERA </t>
  </si>
  <si>
    <t>5543280423</t>
  </si>
  <si>
    <t>suspensionestepeyac@hotmail.com</t>
  </si>
  <si>
    <t>89816423936</t>
  </si>
  <si>
    <t>HIHA640805HDFDRB00</t>
  </si>
  <si>
    <t>ABEL GUILLERMO HIDALGO HERNANDEZ</t>
  </si>
  <si>
    <t>5558806560</t>
  </si>
  <si>
    <t>5522802277</t>
  </si>
  <si>
    <t>HIDALGO.GUILLERMO1964@GMAIL.COM</t>
  </si>
  <si>
    <t>88816426568</t>
  </si>
  <si>
    <t>GOOO641014HDFNNS07</t>
  </si>
  <si>
    <t>OSCAR GONZALEZ ONOFRE</t>
  </si>
  <si>
    <t>5556082828</t>
  </si>
  <si>
    <t>5531180214</t>
  </si>
  <si>
    <t>oscargonzalezonofre@gmail.com</t>
  </si>
  <si>
    <t>19806515474</t>
  </si>
  <si>
    <t>SOGA650221HDFTRN09</t>
  </si>
  <si>
    <t>ANTONIO SOTELO GUERRERO</t>
  </si>
  <si>
    <t>5515180030</t>
  </si>
  <si>
    <t>5532936342</t>
  </si>
  <si>
    <t>antoniosoteooguerreroalcapone@cdmx.com</t>
  </si>
  <si>
    <t>01816525305</t>
  </si>
  <si>
    <t>BACV650225MDFTMC03</t>
  </si>
  <si>
    <t>VICTORIA BAUTISTA CAMPOS</t>
  </si>
  <si>
    <t>5553570695</t>
  </si>
  <si>
    <t>5545208059</t>
  </si>
  <si>
    <t>vickybautista32@hotmail.com</t>
  </si>
  <si>
    <t>64816515098</t>
  </si>
  <si>
    <t>PASR650517HDFRNC06</t>
  </si>
  <si>
    <t xml:space="preserve">RICARDO  PAREDES DE LOS SANTOS </t>
  </si>
  <si>
    <t>5556297342</t>
  </si>
  <si>
    <t>5550749373</t>
  </si>
  <si>
    <t>ape_paredes@hotmail.com</t>
  </si>
  <si>
    <t>06816447863</t>
  </si>
  <si>
    <t>JIRL650728MDFMDZ04</t>
  </si>
  <si>
    <t>MARIA DE LA LUZ JIMENEZ RODRIGUEZ</t>
  </si>
  <si>
    <t>3336801248</t>
  </si>
  <si>
    <t>3318258097</t>
  </si>
  <si>
    <t>mariadelaluzjimenez187@gmail.com</t>
  </si>
  <si>
    <t>11816410465</t>
  </si>
  <si>
    <t>MACE650729MDFRNL03</t>
  </si>
  <si>
    <t>ELIZABETH MARQUEZ CANTU</t>
  </si>
  <si>
    <t>2222123888</t>
  </si>
  <si>
    <t>2222303066</t>
  </si>
  <si>
    <t>lizziedecarpinteyro@hotmail.com</t>
  </si>
  <si>
    <t>64816335489</t>
  </si>
  <si>
    <t>NOFL660126MDFVRR06</t>
  </si>
  <si>
    <t>LAURA OLIVIA NOVOA FERNANDEZ</t>
  </si>
  <si>
    <t>5543982289</t>
  </si>
  <si>
    <t>5554003361</t>
  </si>
  <si>
    <t>launovoa@prodigy.net.mx</t>
  </si>
  <si>
    <t>01806700165</t>
  </si>
  <si>
    <t>MAHC670223HMCRRS07</t>
  </si>
  <si>
    <t>CASIMIRO MARTINEZ HERNANDEZ</t>
  </si>
  <si>
    <t>5561149503</t>
  </si>
  <si>
    <t>hernandezcasi01@gmail.com</t>
  </si>
  <si>
    <t>MEHM700128MDFJRR05</t>
  </si>
  <si>
    <t>MARICELA MEJIA HUERTA</t>
  </si>
  <si>
    <t>2291919847</t>
  </si>
  <si>
    <t>maricelamejiahuerta@hotmail.com</t>
  </si>
  <si>
    <t>añoafi</t>
  </si>
  <si>
    <t>añonac</t>
  </si>
  <si>
    <t>ESTADONAC</t>
  </si>
  <si>
    <t>OICH710912HPLRSM03</t>
  </si>
  <si>
    <t>62887126449</t>
  </si>
  <si>
    <t>HUMBERTO ORTIZ CASTRO</t>
  </si>
  <si>
    <t>2221283194</t>
  </si>
  <si>
    <t>humbertros@hotmail.com</t>
  </si>
  <si>
    <t>EACJ710624HDFSHN09</t>
  </si>
  <si>
    <t>45907152222</t>
  </si>
  <si>
    <t>JUAN CARLOS ESCARCEGA CHAVEZ</t>
  </si>
  <si>
    <t>5565880493</t>
  </si>
  <si>
    <t>5551391443</t>
  </si>
  <si>
    <t>jcescarcega@hotmail.com</t>
  </si>
  <si>
    <t>CAVG710227MDFRLD06</t>
  </si>
  <si>
    <t>90887130350</t>
  </si>
  <si>
    <t>GUADALUPE CARAPIA VALTIERRA</t>
  </si>
  <si>
    <t>5520755108</t>
  </si>
  <si>
    <t>5518930237</t>
  </si>
  <si>
    <t>gpe.carapia@gmail.com</t>
  </si>
  <si>
    <t>RECJ710109MDFYML05</t>
  </si>
  <si>
    <t>37897143089</t>
  </si>
  <si>
    <t>JULIETA REYES CAMPOS</t>
  </si>
  <si>
    <t>5558439233</t>
  </si>
  <si>
    <t>5518114676</t>
  </si>
  <si>
    <t>violeta0109jrc@gmail.com</t>
  </si>
  <si>
    <t>UICV700518HQTRMN07</t>
  </si>
  <si>
    <t>14927018110</t>
  </si>
  <si>
    <t>JOSE VENANCIO URIBE CAMPOS</t>
  </si>
  <si>
    <t>4422237099</t>
  </si>
  <si>
    <t>4421422487</t>
  </si>
  <si>
    <t>urima95@gmail.com</t>
  </si>
  <si>
    <t>OEHN700325HDFJRZ07</t>
  </si>
  <si>
    <t>42907042024</t>
  </si>
  <si>
    <t>NAZARIO RAFAEL OJEDA HERNANDEZ</t>
  </si>
  <si>
    <t>5540853621</t>
  </si>
  <si>
    <t>ralph250370@gmail.com</t>
  </si>
  <si>
    <t>LEGP700304MMCNNT02</t>
  </si>
  <si>
    <t>32897086107</t>
  </si>
  <si>
    <t>PATRICIA JUDITH DE LEON GONZALEZ</t>
  </si>
  <si>
    <t>8444823948</t>
  </si>
  <si>
    <t>8442810996</t>
  </si>
  <si>
    <t>dany_fany_3@hotmail.com</t>
  </si>
  <si>
    <t>LERS691117HHGZML02</t>
  </si>
  <si>
    <t>54886964896</t>
  </si>
  <si>
    <t>SILVINO ANTONIO LEZAMA RAMIREZ</t>
  </si>
  <si>
    <t>6644755061</t>
  </si>
  <si>
    <t>santoniolr@hotmail.com</t>
  </si>
  <si>
    <t>HEPJ691104HDFRRN07</t>
  </si>
  <si>
    <t>45886936199</t>
  </si>
  <si>
    <t>JUAN PEDRO HERRERA PERALTA</t>
  </si>
  <si>
    <t>5525951495</t>
  </si>
  <si>
    <t>5530052323</t>
  </si>
  <si>
    <t>jp.herrera@me.com</t>
  </si>
  <si>
    <t>CARL690910MDFNYR05</t>
  </si>
  <si>
    <t>33926917627</t>
  </si>
  <si>
    <t>MARIA LAURA CANALES REYES</t>
  </si>
  <si>
    <t>6566256271</t>
  </si>
  <si>
    <t>6562771749</t>
  </si>
  <si>
    <t>sanpabloelementary@outlook.com</t>
  </si>
  <si>
    <t>SAFE690819HMSNLF00</t>
  </si>
  <si>
    <t>15876932102</t>
  </si>
  <si>
    <t>EFRAIN SANABRIA FLORES</t>
  </si>
  <si>
    <t>7773112881</t>
  </si>
  <si>
    <t>7771055154</t>
  </si>
  <si>
    <t>efrainsf69@gmail.com</t>
  </si>
  <si>
    <t>FOSA690502HPLLNT06</t>
  </si>
  <si>
    <t>42876903388</t>
  </si>
  <si>
    <t>ATANACIO BERNABE FLORES SANCHEZ</t>
  </si>
  <si>
    <t>4626351122</t>
  </si>
  <si>
    <t>4626047714</t>
  </si>
  <si>
    <t>a.bernabeflores@gmail.com</t>
  </si>
  <si>
    <t>GOHC681120MTLMRL07</t>
  </si>
  <si>
    <t>04846852673</t>
  </si>
  <si>
    <t>CLAUDIA GOMEZ HERNANDEZ</t>
  </si>
  <si>
    <t>3336086692</t>
  </si>
  <si>
    <t>3313838502</t>
  </si>
  <si>
    <t>claudia_gomez_hdz@hotmail.com</t>
  </si>
  <si>
    <t>RABG680815HDFMTR08</t>
  </si>
  <si>
    <t>10866898926</t>
  </si>
  <si>
    <t>GREGORIO RAMIREZ BAUTISTA</t>
  </si>
  <si>
    <t>5556866976</t>
  </si>
  <si>
    <t>5514400744</t>
  </si>
  <si>
    <t>5552120505</t>
  </si>
  <si>
    <t>goyo_hs15@hotmail.com</t>
  </si>
  <si>
    <t>CAMP680520HDFHND06</t>
  </si>
  <si>
    <t>37876829559</t>
  </si>
  <si>
    <t xml:space="preserve">PEDRO CHAVEZ  MONTIEL </t>
  </si>
  <si>
    <t>5554355463</t>
  </si>
  <si>
    <t>pcm68@outlook.com</t>
  </si>
  <si>
    <t>SIAJ680420HDFLRN02</t>
  </si>
  <si>
    <t>45966807138</t>
  </si>
  <si>
    <t>JUAN RODOLFO SILVA ARTEAGA</t>
  </si>
  <si>
    <t>5557400207</t>
  </si>
  <si>
    <t>5568883534</t>
  </si>
  <si>
    <t>juanro681@hotmail.com</t>
  </si>
  <si>
    <t>VAGM671004HDFLTT03</t>
  </si>
  <si>
    <t>96966700500</t>
  </si>
  <si>
    <t>MATIAS VALLES  GUTIERREZ</t>
  </si>
  <si>
    <t>2292293739</t>
  </si>
  <si>
    <t>matiu_v@hotmail.com</t>
  </si>
  <si>
    <t>CALF670526HDFSNL02</t>
  </si>
  <si>
    <t>06866732867</t>
  </si>
  <si>
    <t>FELIPE NOEL CASTRO LUNA</t>
  </si>
  <si>
    <t>5549807760</t>
  </si>
  <si>
    <t>noelcastro2001@hotmail.com</t>
  </si>
  <si>
    <t>CAHL670521MDFSRL01</t>
  </si>
  <si>
    <t>28886716787</t>
  </si>
  <si>
    <t>MARIA LILIA  CASAS HERNANDEZ</t>
  </si>
  <si>
    <t>8444354614</t>
  </si>
  <si>
    <t>8443606373</t>
  </si>
  <si>
    <t>CASASLILIA@HOTMAIL.COM</t>
  </si>
  <si>
    <t>QUCM670304HMCRRT07</t>
  </si>
  <si>
    <t>19846718450</t>
  </si>
  <si>
    <t>MATEO QUIRINO CRUZ</t>
  </si>
  <si>
    <t>5552502947</t>
  </si>
  <si>
    <t>5585727623</t>
  </si>
  <si>
    <t>nayeliqv28@gmail.com</t>
  </si>
  <si>
    <t>EUOC670224MDFGRR05</t>
  </si>
  <si>
    <t>94906711794</t>
  </si>
  <si>
    <t>MA DEL CARMEN EUGENIO OROZCO</t>
  </si>
  <si>
    <t>5578436256</t>
  </si>
  <si>
    <t>carmeneugenioluna24@gmail.com</t>
  </si>
  <si>
    <t>CAOI670109MDFSRL00</t>
  </si>
  <si>
    <t>30946707533</t>
  </si>
  <si>
    <t>ILIANA CASTILLO ORTIZ</t>
  </si>
  <si>
    <t>5556130856</t>
  </si>
  <si>
    <t>5511539234</t>
  </si>
  <si>
    <t>ILIANACASTILLO_O@HOTMAIL.COM</t>
  </si>
  <si>
    <t>FABG661221MMCRLR09</t>
  </si>
  <si>
    <t>10836639871</t>
  </si>
  <si>
    <t>GRACIELA FRANCO BLANCAS</t>
  </si>
  <si>
    <t>5951069784</t>
  </si>
  <si>
    <t>blancas21@hotmail.com</t>
  </si>
  <si>
    <t>RUVI661129MDFZRR08</t>
  </si>
  <si>
    <t>54846609490</t>
  </si>
  <si>
    <t>IRMA ELVIRA RUIZ VARGAS</t>
  </si>
  <si>
    <t>5546243804</t>
  </si>
  <si>
    <t>5530165653</t>
  </si>
  <si>
    <t>irma.ruiz@cnmexico.com.mx</t>
  </si>
  <si>
    <t>TOTA661024MPLXLR03</t>
  </si>
  <si>
    <t>62896611365</t>
  </si>
  <si>
    <t>ARACELI TOXQUI TLAMANI</t>
  </si>
  <si>
    <t>2221864479</t>
  </si>
  <si>
    <t>chely-enf@hotmai.com</t>
  </si>
  <si>
    <t>PIPL660804HQTNRS00</t>
  </si>
  <si>
    <t>14816502588</t>
  </si>
  <si>
    <t>JOSE LUIS PINEDA PEREZ</t>
  </si>
  <si>
    <t>4422228085</t>
  </si>
  <si>
    <t>4424331944</t>
  </si>
  <si>
    <t>fletesymudanzaspineda@gmail.com</t>
  </si>
  <si>
    <t>CAME660722MPLNJN01</t>
  </si>
  <si>
    <t>70876603989</t>
  </si>
  <si>
    <t>ENEIDA CANO MUJICA</t>
  </si>
  <si>
    <t>6646474700</t>
  </si>
  <si>
    <t>6642362805</t>
  </si>
  <si>
    <t>neycano22@gmail.com</t>
  </si>
  <si>
    <t>PEML660525HTLRRZ03</t>
  </si>
  <si>
    <t>48926630608</t>
  </si>
  <si>
    <t>JOSE DE LA LUZ PEREZ MORALES</t>
  </si>
  <si>
    <t>2464618360</t>
  </si>
  <si>
    <t>2464608006</t>
  </si>
  <si>
    <t>arqui961@hotmail.com</t>
  </si>
  <si>
    <t>PISF660109HDFNNR05</t>
  </si>
  <si>
    <t>06846603519</t>
  </si>
  <si>
    <t>FERNANDO PINELO SANCHEZ</t>
  </si>
  <si>
    <t>5546323419</t>
  </si>
  <si>
    <t>5545909815</t>
  </si>
  <si>
    <t>fernandopi47@gmail.com</t>
  </si>
  <si>
    <t>MOAA651214MDFRLN00</t>
  </si>
  <si>
    <t>11866512475</t>
  </si>
  <si>
    <t>MARIA ANGELICA MORA ALVAREZ</t>
  </si>
  <si>
    <t>5585968286</t>
  </si>
  <si>
    <t>5561628390</t>
  </si>
  <si>
    <t>angeleseducados@hotmail.com</t>
  </si>
  <si>
    <t>PIMD651207MQTXRL03</t>
  </si>
  <si>
    <t>14816512819</t>
  </si>
  <si>
    <t>MARIA DOLORES PIÑA MORALES</t>
  </si>
  <si>
    <t>5557014958</t>
  </si>
  <si>
    <t>5572676291</t>
  </si>
  <si>
    <t>ingenieria-ishe@hotmail.com</t>
  </si>
  <si>
    <t>CASP650629HDFLLD09</t>
  </si>
  <si>
    <t>07866508463</t>
  </si>
  <si>
    <t>PEDRO PABLO CALDERON SILVESTRE</t>
  </si>
  <si>
    <t>5555750239</t>
  </si>
  <si>
    <t>5546075614</t>
  </si>
  <si>
    <t>pablo.calderon@efectodirecto.com.mx</t>
  </si>
  <si>
    <t>DIAM650220MDFZYG04</t>
  </si>
  <si>
    <t>75846523472</t>
  </si>
  <si>
    <t>MARIA MAGDALENA DIAZ AYALA</t>
  </si>
  <si>
    <t>5555689040</t>
  </si>
  <si>
    <t>5537272343</t>
  </si>
  <si>
    <t>magda.diaz@serviseg.com.mx</t>
  </si>
  <si>
    <t>TOML641019MPLLNS01</t>
  </si>
  <si>
    <t>62876416223</t>
  </si>
  <si>
    <t>MARIA LUISA TOLEDO MINUTTI</t>
  </si>
  <si>
    <t>2221298196</t>
  </si>
  <si>
    <t>2224242734</t>
  </si>
  <si>
    <t>mltoledo23@yahoo.com</t>
  </si>
  <si>
    <t>LOSB640709MMCPLL05</t>
  </si>
  <si>
    <t>90906402327</t>
  </si>
  <si>
    <t xml:space="preserve">BLANCA GUADALUPE  LOPEZ  SOLIS </t>
  </si>
  <si>
    <t>5552136478</t>
  </si>
  <si>
    <t>5523698725</t>
  </si>
  <si>
    <t>blanca.guadalupelopez09@gmail.com</t>
  </si>
  <si>
    <t>VEMM640130HDFGRG00</t>
  </si>
  <si>
    <t>62896400645</t>
  </si>
  <si>
    <t>MIGUEL ANGEL VEGA MARQUEZ</t>
  </si>
  <si>
    <t>6561267874</t>
  </si>
  <si>
    <t>vomjose@outlook.com</t>
  </si>
  <si>
    <t>UUCG640129HMSRSL02</t>
  </si>
  <si>
    <t>15866410754</t>
  </si>
  <si>
    <t>GELACIO URUETA CASTAÑEDA</t>
  </si>
  <si>
    <t>7343435510</t>
  </si>
  <si>
    <t>7341438477</t>
  </si>
  <si>
    <t>gelaciou717@gmail.com</t>
  </si>
  <si>
    <t>ROCL631106MDFJRR06</t>
  </si>
  <si>
    <t>10826342650</t>
  </si>
  <si>
    <t>LOURDES  ROJAS CERVANTES</t>
  </si>
  <si>
    <t>5555743728</t>
  </si>
  <si>
    <t>5510301357</t>
  </si>
  <si>
    <t>yusita0611@gmail.com</t>
  </si>
  <si>
    <t>BUVG630928MHGRRL03</t>
  </si>
  <si>
    <t>16846304257</t>
  </si>
  <si>
    <t>GUILLERMINA BURGOS VERGARA</t>
  </si>
  <si>
    <t>7224779557</t>
  </si>
  <si>
    <t>7222396217</t>
  </si>
  <si>
    <t>7225742309</t>
  </si>
  <si>
    <t>hectordich@gmail.com</t>
  </si>
  <si>
    <t>QUCL630823HDFNLS09</t>
  </si>
  <si>
    <t>89846311267</t>
  </si>
  <si>
    <t>JOSE LUIS QUINTANILLA COELLO</t>
  </si>
  <si>
    <t>9163458078</t>
  </si>
  <si>
    <t>9161089893</t>
  </si>
  <si>
    <t>pinoq@prodigy.net.mx</t>
  </si>
  <si>
    <t>CETG630420HDFRRL07</t>
  </si>
  <si>
    <t>06816323437</t>
  </si>
  <si>
    <t>GUILLERMO CERON TORRES</t>
  </si>
  <si>
    <t>0170280666</t>
  </si>
  <si>
    <t>5536472440</t>
  </si>
  <si>
    <t>SELYIC25@OUTLOOK.COM</t>
  </si>
  <si>
    <t>PIMG630413MMCCNL03</t>
  </si>
  <si>
    <t>16846330815</t>
  </si>
  <si>
    <t>GLORIA MARICELA PICHARDO MANJARREZ</t>
  </si>
  <si>
    <t>7228250567</t>
  </si>
  <si>
    <t>gloriamaricelapichardo@gmail.com</t>
  </si>
  <si>
    <t>BEOH621117HPLRLG07</t>
  </si>
  <si>
    <t>62876217746</t>
  </si>
  <si>
    <t>HUGO BERMUDEZ OLIVER</t>
  </si>
  <si>
    <t>2224877360</t>
  </si>
  <si>
    <t>hbo97@hotmail.com</t>
  </si>
  <si>
    <t>GAMJ621015HMSRRS05</t>
  </si>
  <si>
    <t>15896212600</t>
  </si>
  <si>
    <t>JOSE GARCIA MERLOS</t>
  </si>
  <si>
    <t>7773155541</t>
  </si>
  <si>
    <t>7772255535</t>
  </si>
  <si>
    <t>jgm.demo@gmail.com</t>
  </si>
  <si>
    <t>GELE620618HHGRNF02</t>
  </si>
  <si>
    <t>39926208834</t>
  </si>
  <si>
    <t>EFREN GERMAN LEON</t>
  </si>
  <si>
    <t>5555812608</t>
  </si>
  <si>
    <t>5554333124</t>
  </si>
  <si>
    <t>efren62gl@gmail.com</t>
  </si>
  <si>
    <t>MAVM620130HMCRZR01</t>
  </si>
  <si>
    <t>06866207597</t>
  </si>
  <si>
    <t>MARTIN MARTINEZ VAZQUEZ</t>
  </si>
  <si>
    <t>5573709285</t>
  </si>
  <si>
    <t>mirnaangelicamartinezrodriguez@gmail.com</t>
  </si>
  <si>
    <t>FOCM610629MDFLMN00</t>
  </si>
  <si>
    <t>01776120535</t>
  </si>
  <si>
    <t>MANUELA FLORES CAMACHO</t>
  </si>
  <si>
    <t>5536771677</t>
  </si>
  <si>
    <t>MANUELAFLOCA@HOTMAIL.COM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</si>
</sst>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color theme="1"/>
      <name val="Calibri"/>
      <scheme val="minor"/>
    </font>
    <font>
      <b/>
      <sz val="10.0"/>
      <color rgb="FF7A7A7A"/>
      <name val="Tahoma"/>
    </font>
    <font>
      <sz val="12.0"/>
      <color rgb="FF4F4F4F"/>
      <name val="Tahoma"/>
    </font>
    <font>
      <sz val="11.0"/>
      <color rgb="FF050505"/>
      <name val="&quot;Segoe UI Historic&quot;"/>
    </font>
    <font>
      <b/>
      <color theme="1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0" numFmtId="0" xfId="0" applyFont="1"/>
    <xf borderId="0" fillId="0" fontId="2" numFmtId="0" xfId="0" applyAlignment="1" applyFont="1">
      <alignment shrinkToFit="0" vertical="center" wrapText="1"/>
    </xf>
    <xf borderId="0" fillId="0" fontId="3" numFmtId="0" xfId="0" applyFont="1"/>
    <xf quotePrefix="1" borderId="0" fillId="0" fontId="0" numFmtId="0" xfId="0" applyFont="1"/>
    <xf borderId="0" fillId="0" fontId="2" numFmtId="0" xfId="0" applyFont="1"/>
    <xf borderId="0" fillId="0" fontId="2" numFmtId="0" xfId="0" applyAlignment="1" applyFont="1">
      <alignment vertical="center"/>
    </xf>
    <xf borderId="0" fillId="2" fontId="4" numFmtId="0" xfId="0" applyAlignment="1" applyFill="1" applyFont="1">
      <alignment readingOrder="0"/>
    </xf>
    <xf borderId="0" fillId="0" fontId="1" numFmtId="0" xfId="0" applyAlignment="1" applyFont="1">
      <alignment readingOrder="0"/>
    </xf>
    <xf borderId="0" fillId="0" fontId="5" numFmtId="0" xfId="0" applyAlignment="1" applyFont="1">
      <alignment readingOrder="0"/>
    </xf>
    <xf borderId="0" fillId="3" fontId="5" numFmtId="0" xfId="0" applyFill="1" applyFont="1"/>
    <xf borderId="0" fillId="4" fontId="1" numFmtId="0" xfId="0" applyFill="1" applyFont="1"/>
    <xf borderId="0" fillId="0" fontId="1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10.71"/>
    <col customWidth="1" min="10" max="12" width="12.0"/>
    <col customWidth="1" min="13" max="13" width="23.0"/>
    <col customWidth="1" min="14" max="14" width="11.14"/>
    <col customWidth="1" min="15" max="15" width="12.57"/>
    <col customWidth="1" min="16" max="16" width="38.86"/>
    <col customWidth="1" min="17" max="17" width="16.29"/>
    <col customWidth="1" min="18" max="18" width="16.57"/>
    <col customWidth="1" min="19" max="19" width="14.29"/>
    <col customWidth="1" min="20" max="20" width="19.29"/>
    <col customWidth="1" min="21" max="26" width="10.71"/>
  </cols>
  <sheetData>
    <row r="1">
      <c r="E1" s="1" t="s">
        <v>0</v>
      </c>
      <c r="F1" s="1" t="s">
        <v>1</v>
      </c>
      <c r="G1" s="1" t="s">
        <v>2</v>
      </c>
      <c r="H1" s="1" t="s">
        <v>3</v>
      </c>
      <c r="I1" s="1" t="s">
        <v>3</v>
      </c>
      <c r="J1" s="1" t="s">
        <v>4</v>
      </c>
      <c r="K1" s="2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  <c r="T1" s="1" t="s">
        <v>14</v>
      </c>
    </row>
    <row r="2">
      <c r="E2" s="1" t="s">
        <v>15</v>
      </c>
      <c r="F2" s="1" t="s">
        <v>16</v>
      </c>
      <c r="G2" s="1" t="s">
        <v>17</v>
      </c>
      <c r="J2" s="1" t="s">
        <v>18</v>
      </c>
      <c r="K2" s="2">
        <v>50.42465753424658</v>
      </c>
      <c r="L2" s="1">
        <v>9.6957714122E10</v>
      </c>
      <c r="M2" s="1" t="s">
        <v>19</v>
      </c>
      <c r="N2" s="1" t="s">
        <v>20</v>
      </c>
      <c r="O2" s="1">
        <v>69.0</v>
      </c>
      <c r="P2" s="1" t="s">
        <v>21</v>
      </c>
      <c r="R2" s="1">
        <v>5.528911148E9</v>
      </c>
      <c r="S2" s="1" t="s">
        <v>22</v>
      </c>
    </row>
    <row r="3">
      <c r="E3" s="1" t="s">
        <v>23</v>
      </c>
      <c r="F3" s="1" t="s">
        <v>24</v>
      </c>
      <c r="G3" s="1" t="s">
        <v>25</v>
      </c>
      <c r="J3" s="1" t="s">
        <v>26</v>
      </c>
      <c r="K3" s="2">
        <v>55.90958904109589</v>
      </c>
      <c r="L3" s="1">
        <v>1.2927060918E10</v>
      </c>
      <c r="M3" s="1" t="s">
        <v>27</v>
      </c>
      <c r="N3" s="1" t="s">
        <v>28</v>
      </c>
      <c r="O3" s="1">
        <v>64.0</v>
      </c>
      <c r="P3" s="1" t="s">
        <v>29</v>
      </c>
      <c r="R3" s="1">
        <v>1.7773610087E10</v>
      </c>
      <c r="S3" s="1" t="s">
        <v>30</v>
      </c>
    </row>
    <row r="4">
      <c r="E4" s="1" t="s">
        <v>25</v>
      </c>
      <c r="F4" s="1" t="s">
        <v>24</v>
      </c>
      <c r="G4" s="1" t="s">
        <v>25</v>
      </c>
      <c r="J4" s="1" t="s">
        <v>31</v>
      </c>
      <c r="K4" s="2">
        <v>48.72054794520548</v>
      </c>
      <c r="L4" s="1">
        <v>1.691740745E10</v>
      </c>
      <c r="M4" s="1" t="s">
        <v>32</v>
      </c>
      <c r="N4" s="1" t="s">
        <v>33</v>
      </c>
      <c r="O4" s="1">
        <v>71.0</v>
      </c>
      <c r="P4" s="1" t="s">
        <v>34</v>
      </c>
      <c r="S4" s="1" t="s">
        <v>30</v>
      </c>
    </row>
    <row r="5">
      <c r="E5" s="1" t="s">
        <v>35</v>
      </c>
      <c r="F5" s="1" t="s">
        <v>24</v>
      </c>
      <c r="G5" s="1" t="s">
        <v>25</v>
      </c>
      <c r="J5" s="1" t="s">
        <v>36</v>
      </c>
      <c r="K5" s="2">
        <v>54.88767123287671</v>
      </c>
      <c r="L5" s="1">
        <v>3.2816383122E10</v>
      </c>
      <c r="M5" s="1" t="s">
        <v>37</v>
      </c>
      <c r="N5" s="1" t="s">
        <v>38</v>
      </c>
      <c r="O5" s="1">
        <v>65.0</v>
      </c>
      <c r="P5" s="1" t="s">
        <v>39</v>
      </c>
      <c r="R5" s="1">
        <v>7.773915868E9</v>
      </c>
      <c r="S5" s="1" t="s">
        <v>30</v>
      </c>
    </row>
    <row r="6">
      <c r="E6" s="1" t="s">
        <v>40</v>
      </c>
      <c r="F6" s="1" t="s">
        <v>24</v>
      </c>
      <c r="G6" s="1" t="s">
        <v>25</v>
      </c>
      <c r="J6" s="1" t="s">
        <v>41</v>
      </c>
      <c r="K6" s="2">
        <v>51.0</v>
      </c>
      <c r="L6" s="1">
        <v>6.792651909E10</v>
      </c>
      <c r="M6" s="1" t="s">
        <v>42</v>
      </c>
      <c r="N6" s="1" t="s">
        <v>28</v>
      </c>
      <c r="O6" s="1">
        <v>69.0</v>
      </c>
      <c r="P6" s="1" t="s">
        <v>43</v>
      </c>
      <c r="R6" s="1">
        <v>1.7773137897E10</v>
      </c>
      <c r="S6" s="1" t="s">
        <v>30</v>
      </c>
    </row>
    <row r="7">
      <c r="E7" s="1" t="s">
        <v>17</v>
      </c>
      <c r="F7" s="1" t="s">
        <v>44</v>
      </c>
      <c r="G7" s="1" t="s">
        <v>45</v>
      </c>
      <c r="J7" s="1" t="s">
        <v>46</v>
      </c>
      <c r="K7" s="2">
        <v>48.18630136986302</v>
      </c>
      <c r="L7" s="1">
        <v>1.5806205454E10</v>
      </c>
      <c r="M7" s="1" t="s">
        <v>47</v>
      </c>
      <c r="N7" s="1" t="s">
        <v>48</v>
      </c>
      <c r="O7" s="1">
        <v>72.0</v>
      </c>
      <c r="P7" s="1" t="s">
        <v>49</v>
      </c>
      <c r="S7" s="1" t="s">
        <v>50</v>
      </c>
      <c r="T7" s="1" t="s">
        <v>51</v>
      </c>
    </row>
    <row r="8">
      <c r="E8" s="1" t="s">
        <v>52</v>
      </c>
      <c r="F8" s="1" t="s">
        <v>44</v>
      </c>
      <c r="G8" s="1" t="s">
        <v>45</v>
      </c>
      <c r="J8" s="1" t="s">
        <v>53</v>
      </c>
      <c r="K8" s="2">
        <v>58.104109589041094</v>
      </c>
      <c r="L8" s="1">
        <v>3.0907330325E10</v>
      </c>
      <c r="M8" s="1" t="s">
        <v>54</v>
      </c>
      <c r="N8" s="1" t="s">
        <v>55</v>
      </c>
      <c r="O8" s="1">
        <v>62.0</v>
      </c>
      <c r="P8" s="1" t="s">
        <v>56</v>
      </c>
      <c r="S8" s="1" t="s">
        <v>50</v>
      </c>
    </row>
    <row r="9">
      <c r="E9" s="1" t="s">
        <v>57</v>
      </c>
      <c r="F9" s="1" t="s">
        <v>44</v>
      </c>
      <c r="G9" s="1" t="s">
        <v>45</v>
      </c>
      <c r="J9" s="1" t="s">
        <v>58</v>
      </c>
      <c r="K9" s="2">
        <v>47.912328767123284</v>
      </c>
      <c r="L9" s="1">
        <v>4.3795953215E10</v>
      </c>
      <c r="M9" s="1" t="s">
        <v>59</v>
      </c>
      <c r="N9" s="1" t="s">
        <v>60</v>
      </c>
      <c r="O9" s="1">
        <v>72.0</v>
      </c>
      <c r="P9" s="1" t="s">
        <v>61</v>
      </c>
      <c r="R9" s="1">
        <v>2.222862987E9</v>
      </c>
      <c r="S9" s="1" t="s">
        <v>50</v>
      </c>
    </row>
    <row r="10">
      <c r="E10" s="1" t="s">
        <v>40</v>
      </c>
      <c r="F10" s="1" t="s">
        <v>44</v>
      </c>
      <c r="G10" s="1" t="s">
        <v>45</v>
      </c>
      <c r="J10" s="1" t="s">
        <v>62</v>
      </c>
      <c r="K10" s="2">
        <v>57.92054794520548</v>
      </c>
      <c r="L10" s="1">
        <v>6.7967527952E10</v>
      </c>
      <c r="M10" s="1" t="s">
        <v>63</v>
      </c>
      <c r="N10" s="1" t="s">
        <v>15</v>
      </c>
      <c r="O10" s="1">
        <v>62.0</v>
      </c>
      <c r="P10" s="1" t="s">
        <v>64</v>
      </c>
      <c r="R10" s="1">
        <v>1.2225342622E10</v>
      </c>
      <c r="S10" s="1" t="s">
        <v>50</v>
      </c>
    </row>
    <row r="11">
      <c r="E11" s="1" t="s">
        <v>65</v>
      </c>
      <c r="F11" s="1" t="s">
        <v>44</v>
      </c>
      <c r="G11" s="1" t="s">
        <v>45</v>
      </c>
      <c r="J11" s="1" t="s">
        <v>66</v>
      </c>
      <c r="K11" s="2">
        <v>55.2</v>
      </c>
      <c r="L11" s="1">
        <v>8.3786201018E10</v>
      </c>
      <c r="M11" s="1" t="s">
        <v>67</v>
      </c>
      <c r="N11" s="1" t="s">
        <v>68</v>
      </c>
      <c r="O11" s="1">
        <v>65.0</v>
      </c>
      <c r="P11" s="1" t="s">
        <v>69</v>
      </c>
      <c r="R11" s="1">
        <v>1.2481170888E10</v>
      </c>
      <c r="S11" s="1" t="s">
        <v>50</v>
      </c>
    </row>
    <row r="12">
      <c r="E12" s="1" t="s">
        <v>23</v>
      </c>
      <c r="F12" s="1" t="s">
        <v>70</v>
      </c>
      <c r="G12" s="1" t="s">
        <v>71</v>
      </c>
      <c r="J12" s="1" t="s">
        <v>72</v>
      </c>
      <c r="K12" s="2">
        <v>51.76986301369863</v>
      </c>
      <c r="L12" s="1">
        <v>1.2856628305E10</v>
      </c>
      <c r="M12" s="1" t="s">
        <v>73</v>
      </c>
      <c r="N12" s="1" t="s">
        <v>74</v>
      </c>
      <c r="O12" s="1">
        <v>68.0</v>
      </c>
      <c r="P12" s="1" t="s">
        <v>75</v>
      </c>
      <c r="Q12" s="1">
        <v>4.3338374E7</v>
      </c>
      <c r="R12" s="1">
        <v>5.570262527E9</v>
      </c>
      <c r="S12" s="1" t="s">
        <v>22</v>
      </c>
    </row>
    <row r="13">
      <c r="E13" s="1" t="s">
        <v>76</v>
      </c>
      <c r="F13" s="1" t="s">
        <v>70</v>
      </c>
      <c r="G13" s="1" t="s">
        <v>71</v>
      </c>
      <c r="J13" s="1" t="s">
        <v>77</v>
      </c>
      <c r="K13" s="2">
        <v>52.558904109589044</v>
      </c>
      <c r="L13" s="1">
        <v>1.3896505164E10</v>
      </c>
      <c r="M13" s="1" t="s">
        <v>78</v>
      </c>
      <c r="N13" s="1" t="s">
        <v>79</v>
      </c>
      <c r="O13" s="1">
        <v>67.0</v>
      </c>
      <c r="P13" s="1" t="s">
        <v>80</v>
      </c>
      <c r="R13" s="1">
        <v>1.0552566E7</v>
      </c>
      <c r="S13" s="1" t="s">
        <v>22</v>
      </c>
    </row>
    <row r="14">
      <c r="E14" s="1" t="s">
        <v>17</v>
      </c>
      <c r="F14" s="1" t="s">
        <v>70</v>
      </c>
      <c r="G14" s="1" t="s">
        <v>71</v>
      </c>
      <c r="J14" s="1" t="s">
        <v>81</v>
      </c>
      <c r="K14" s="2">
        <v>53.04109589041096</v>
      </c>
      <c r="L14" s="1">
        <v>1.5917523373E10</v>
      </c>
      <c r="M14" s="1" t="s">
        <v>82</v>
      </c>
      <c r="N14" s="1" t="s">
        <v>33</v>
      </c>
      <c r="O14" s="1">
        <v>67.0</v>
      </c>
      <c r="P14" s="1" t="s">
        <v>83</v>
      </c>
      <c r="R14" s="1">
        <v>5.6776582E7</v>
      </c>
      <c r="S14" s="1" t="s">
        <v>22</v>
      </c>
    </row>
    <row r="15">
      <c r="E15" s="1" t="s">
        <v>25</v>
      </c>
      <c r="F15" s="1" t="s">
        <v>70</v>
      </c>
      <c r="G15" s="1" t="s">
        <v>71</v>
      </c>
      <c r="J15" s="1" t="s">
        <v>84</v>
      </c>
      <c r="K15" s="2">
        <v>56.74246575342466</v>
      </c>
      <c r="L15" s="1">
        <v>1.6896503162E10</v>
      </c>
      <c r="M15" s="1" t="s">
        <v>85</v>
      </c>
      <c r="N15" s="1" t="s">
        <v>79</v>
      </c>
      <c r="O15" s="1">
        <v>63.0</v>
      </c>
      <c r="P15" s="1" t="s">
        <v>86</v>
      </c>
      <c r="R15" s="1">
        <v>5.572629577E9</v>
      </c>
      <c r="S15" s="1" t="s">
        <v>22</v>
      </c>
    </row>
    <row r="16">
      <c r="E16" s="1" t="s">
        <v>87</v>
      </c>
      <c r="F16" s="1" t="s">
        <v>70</v>
      </c>
      <c r="G16" s="1" t="s">
        <v>71</v>
      </c>
      <c r="J16" s="1" t="s">
        <v>88</v>
      </c>
      <c r="K16" s="2">
        <v>57.24931506849315</v>
      </c>
      <c r="L16" s="1">
        <v>2.0876301308E10</v>
      </c>
      <c r="M16" s="1" t="s">
        <v>89</v>
      </c>
      <c r="N16" s="1" t="s">
        <v>90</v>
      </c>
      <c r="O16" s="1">
        <v>63.0</v>
      </c>
      <c r="P16" s="1" t="s">
        <v>91</v>
      </c>
      <c r="S16" s="1" t="s">
        <v>22</v>
      </c>
    </row>
    <row r="17">
      <c r="E17" s="1" t="s">
        <v>92</v>
      </c>
      <c r="F17" s="1" t="s">
        <v>70</v>
      </c>
      <c r="G17" s="1" t="s">
        <v>71</v>
      </c>
      <c r="J17" s="1" t="s">
        <v>93</v>
      </c>
      <c r="K17" s="2">
        <v>49.52328767123288</v>
      </c>
      <c r="L17" s="1">
        <v>2.3856365335E10</v>
      </c>
      <c r="M17" s="1" t="s">
        <v>94</v>
      </c>
      <c r="N17" s="1" t="s">
        <v>74</v>
      </c>
      <c r="O17" s="1">
        <v>70.0</v>
      </c>
      <c r="P17" s="1" t="s">
        <v>95</v>
      </c>
      <c r="R17" s="1">
        <v>2.222615935E9</v>
      </c>
      <c r="S17" s="1" t="s">
        <v>50</v>
      </c>
    </row>
    <row r="18">
      <c r="E18" s="1" t="s">
        <v>92</v>
      </c>
      <c r="F18" s="1" t="s">
        <v>70</v>
      </c>
      <c r="G18" s="1" t="s">
        <v>71</v>
      </c>
      <c r="J18" s="1" t="s">
        <v>96</v>
      </c>
      <c r="K18" s="2">
        <v>49.032876712328765</v>
      </c>
      <c r="L18" s="1">
        <v>2.3947904209E10</v>
      </c>
      <c r="M18" s="1" t="s">
        <v>97</v>
      </c>
      <c r="N18" s="1" t="s">
        <v>98</v>
      </c>
      <c r="O18" s="1">
        <v>71.0</v>
      </c>
      <c r="P18" s="1" t="s">
        <v>99</v>
      </c>
      <c r="Q18" s="1">
        <v>5.62769E7</v>
      </c>
      <c r="S18" s="1" t="s">
        <v>22</v>
      </c>
    </row>
    <row r="19">
      <c r="E19" s="1" t="s">
        <v>35</v>
      </c>
      <c r="F19" s="1" t="s">
        <v>70</v>
      </c>
      <c r="G19" s="1" t="s">
        <v>71</v>
      </c>
      <c r="J19" s="1" t="s">
        <v>100</v>
      </c>
      <c r="K19" s="2">
        <v>58.95890410958904</v>
      </c>
      <c r="L19" s="1">
        <v>3.2947856418E10</v>
      </c>
      <c r="M19" s="1" t="s">
        <v>101</v>
      </c>
      <c r="N19" s="1" t="s">
        <v>98</v>
      </c>
      <c r="O19" s="1">
        <v>61.0</v>
      </c>
      <c r="P19" s="1" t="s">
        <v>102</v>
      </c>
      <c r="S19" s="1" t="s">
        <v>30</v>
      </c>
      <c r="T19" s="1" t="s">
        <v>103</v>
      </c>
    </row>
    <row r="20">
      <c r="E20" s="1" t="s">
        <v>104</v>
      </c>
      <c r="F20" s="1" t="s">
        <v>70</v>
      </c>
      <c r="G20" s="1" t="s">
        <v>71</v>
      </c>
      <c r="J20" s="1" t="s">
        <v>105</v>
      </c>
      <c r="K20" s="2">
        <v>53.59178082191781</v>
      </c>
      <c r="L20" s="1">
        <v>3.3937480151E10</v>
      </c>
      <c r="M20" s="1" t="s">
        <v>106</v>
      </c>
      <c r="N20" s="1" t="s">
        <v>107</v>
      </c>
      <c r="O20" s="1">
        <v>66.0</v>
      </c>
      <c r="P20" s="1" t="s">
        <v>108</v>
      </c>
      <c r="Q20" s="1">
        <v>3.0040104E7</v>
      </c>
      <c r="R20" s="1">
        <v>2.8845701E7</v>
      </c>
      <c r="S20" s="1" t="s">
        <v>22</v>
      </c>
    </row>
    <row r="21" ht="15.75" customHeight="1">
      <c r="E21" s="1" t="s">
        <v>109</v>
      </c>
      <c r="F21" s="1" t="s">
        <v>70</v>
      </c>
      <c r="G21" s="1" t="s">
        <v>71</v>
      </c>
      <c r="J21" s="1" t="s">
        <v>110</v>
      </c>
      <c r="K21" s="2">
        <v>52.95616438356164</v>
      </c>
      <c r="L21" s="1">
        <v>3.9967657147E10</v>
      </c>
      <c r="M21" s="1" t="s">
        <v>111</v>
      </c>
      <c r="N21" s="1" t="s">
        <v>15</v>
      </c>
      <c r="O21" s="1">
        <v>67.0</v>
      </c>
      <c r="P21" s="1" t="s">
        <v>112</v>
      </c>
      <c r="R21" s="1">
        <v>4.4555120777E11</v>
      </c>
      <c r="S21" s="1" t="s">
        <v>22</v>
      </c>
    </row>
    <row r="22" ht="15.75" customHeight="1">
      <c r="E22" s="1" t="s">
        <v>113</v>
      </c>
      <c r="F22" s="1" t="s">
        <v>70</v>
      </c>
      <c r="G22" s="1" t="s">
        <v>71</v>
      </c>
      <c r="J22" s="1" t="s">
        <v>114</v>
      </c>
      <c r="K22" s="2">
        <v>48.942465753424656</v>
      </c>
      <c r="L22" s="1">
        <v>4.188722423E10</v>
      </c>
      <c r="M22" s="1" t="s">
        <v>115</v>
      </c>
      <c r="N22" s="1" t="s">
        <v>116</v>
      </c>
      <c r="O22" s="1">
        <v>71.0</v>
      </c>
      <c r="P22" s="1" t="s">
        <v>117</v>
      </c>
      <c r="S22" s="1" t="s">
        <v>22</v>
      </c>
    </row>
    <row r="23" ht="15.75" customHeight="1">
      <c r="E23" s="1" t="s">
        <v>118</v>
      </c>
      <c r="F23" s="1" t="s">
        <v>70</v>
      </c>
      <c r="G23" s="1" t="s">
        <v>71</v>
      </c>
      <c r="J23" s="1" t="s">
        <v>119</v>
      </c>
      <c r="K23" s="2">
        <v>54.45479452054794</v>
      </c>
      <c r="L23" s="1">
        <v>4.2806205045E10</v>
      </c>
      <c r="M23" s="1" t="s">
        <v>120</v>
      </c>
      <c r="N23" s="1" t="s">
        <v>48</v>
      </c>
      <c r="O23" s="1">
        <v>65.0</v>
      </c>
      <c r="P23" s="1" t="s">
        <v>121</v>
      </c>
      <c r="Q23" s="1">
        <v>5.556445806E9</v>
      </c>
      <c r="S23" s="1" t="s">
        <v>22</v>
      </c>
    </row>
    <row r="24" ht="15.75" customHeight="1">
      <c r="E24" s="1" t="s">
        <v>118</v>
      </c>
      <c r="F24" s="1" t="s">
        <v>70</v>
      </c>
      <c r="G24" s="1" t="s">
        <v>71</v>
      </c>
      <c r="J24" s="1" t="s">
        <v>122</v>
      </c>
      <c r="K24" s="2">
        <v>52.10958904109589</v>
      </c>
      <c r="L24" s="1">
        <v>4.2836605651E10</v>
      </c>
      <c r="M24" s="1" t="s">
        <v>123</v>
      </c>
      <c r="N24" s="1" t="s">
        <v>65</v>
      </c>
      <c r="O24" s="1">
        <v>68.0</v>
      </c>
      <c r="P24" s="1" t="s">
        <v>124</v>
      </c>
      <c r="R24" s="1">
        <v>4.77332039E9</v>
      </c>
      <c r="S24" s="1" t="s">
        <v>22</v>
      </c>
    </row>
    <row r="25" ht="15.75" customHeight="1">
      <c r="E25" s="1" t="s">
        <v>118</v>
      </c>
      <c r="F25" s="1" t="s">
        <v>70</v>
      </c>
      <c r="G25" s="1" t="s">
        <v>71</v>
      </c>
      <c r="J25" s="1" t="s">
        <v>125</v>
      </c>
      <c r="K25" s="2">
        <v>50.24383561643835</v>
      </c>
      <c r="L25" s="1">
        <v>4.2917312599E10</v>
      </c>
      <c r="M25" s="1" t="s">
        <v>126</v>
      </c>
      <c r="N25" s="1" t="s">
        <v>33</v>
      </c>
      <c r="O25" s="1">
        <v>70.0</v>
      </c>
      <c r="P25" s="1" t="s">
        <v>127</v>
      </c>
      <c r="S25" s="1" t="s">
        <v>22</v>
      </c>
    </row>
    <row r="26" ht="15.75" customHeight="1">
      <c r="E26" s="1" t="s">
        <v>57</v>
      </c>
      <c r="F26" s="1" t="s">
        <v>70</v>
      </c>
      <c r="G26" s="1" t="s">
        <v>71</v>
      </c>
      <c r="J26" s="1" t="s">
        <v>128</v>
      </c>
      <c r="K26" s="2">
        <v>55.45479452054794</v>
      </c>
      <c r="L26" s="1">
        <v>4.3806507182E10</v>
      </c>
      <c r="M26" s="1" t="s">
        <v>129</v>
      </c>
      <c r="N26" s="1" t="s">
        <v>48</v>
      </c>
      <c r="O26" s="1">
        <v>64.0</v>
      </c>
      <c r="P26" s="1" t="s">
        <v>130</v>
      </c>
      <c r="Q26" s="1">
        <v>5.55804616E9</v>
      </c>
      <c r="S26" s="1" t="s">
        <v>22</v>
      </c>
    </row>
    <row r="27" ht="15.75" customHeight="1">
      <c r="E27" s="1" t="s">
        <v>131</v>
      </c>
      <c r="F27" s="1" t="s">
        <v>70</v>
      </c>
      <c r="G27" s="1" t="s">
        <v>71</v>
      </c>
      <c r="J27" s="1" t="s">
        <v>132</v>
      </c>
      <c r="K27" s="2">
        <v>55.227397260273975</v>
      </c>
      <c r="L27" s="1">
        <v>4.9927200961E10</v>
      </c>
      <c r="M27" s="1" t="s">
        <v>133</v>
      </c>
      <c r="N27" s="1" t="s">
        <v>28</v>
      </c>
      <c r="O27" s="1">
        <v>65.0</v>
      </c>
      <c r="P27" s="1" t="s">
        <v>134</v>
      </c>
      <c r="Q27" s="1">
        <v>5.3672839E7</v>
      </c>
      <c r="S27" s="1" t="s">
        <v>22</v>
      </c>
    </row>
    <row r="28" ht="15.75" customHeight="1">
      <c r="E28" s="1" t="s">
        <v>135</v>
      </c>
      <c r="F28" s="1" t="s">
        <v>70</v>
      </c>
      <c r="G28" s="1" t="s">
        <v>71</v>
      </c>
      <c r="J28" s="1" t="s">
        <v>136</v>
      </c>
      <c r="K28" s="2">
        <v>54.72054794520548</v>
      </c>
      <c r="L28" s="1">
        <v>5.092762806E10</v>
      </c>
      <c r="M28" s="1" t="s">
        <v>137</v>
      </c>
      <c r="N28" s="1" t="s">
        <v>28</v>
      </c>
      <c r="O28" s="1">
        <v>65.0</v>
      </c>
      <c r="P28" s="1" t="s">
        <v>138</v>
      </c>
      <c r="R28" s="1">
        <v>5.55675888E9</v>
      </c>
      <c r="S28" s="1" t="s">
        <v>22</v>
      </c>
    </row>
    <row r="29" ht="15.75" customHeight="1">
      <c r="E29" s="1" t="s">
        <v>139</v>
      </c>
      <c r="F29" s="1" t="s">
        <v>70</v>
      </c>
      <c r="G29" s="1" t="s">
        <v>71</v>
      </c>
      <c r="J29" s="1" t="s">
        <v>140</v>
      </c>
      <c r="K29" s="2">
        <v>47.961643835616435</v>
      </c>
      <c r="L29" s="1">
        <v>5.1917613419E10</v>
      </c>
      <c r="M29" s="1" t="s">
        <v>141</v>
      </c>
      <c r="N29" s="1" t="s">
        <v>33</v>
      </c>
      <c r="O29" s="1">
        <v>72.0</v>
      </c>
      <c r="P29" s="1" t="s">
        <v>142</v>
      </c>
      <c r="S29" s="1" t="s">
        <v>30</v>
      </c>
    </row>
    <row r="30" ht="15.75" customHeight="1">
      <c r="E30" s="1" t="s">
        <v>143</v>
      </c>
      <c r="F30" s="1" t="s">
        <v>70</v>
      </c>
      <c r="G30" s="1" t="s">
        <v>71</v>
      </c>
      <c r="J30" s="1" t="s">
        <v>144</v>
      </c>
      <c r="K30" s="2">
        <v>52.446575342465756</v>
      </c>
      <c r="L30" s="1">
        <v>5.395771164E10</v>
      </c>
      <c r="M30" s="1" t="s">
        <v>145</v>
      </c>
      <c r="N30" s="1" t="s">
        <v>20</v>
      </c>
      <c r="O30" s="1">
        <v>67.0</v>
      </c>
      <c r="P30" s="1" t="s">
        <v>146</v>
      </c>
      <c r="S30" s="1" t="s">
        <v>22</v>
      </c>
    </row>
    <row r="31" ht="15.75" customHeight="1">
      <c r="E31" s="1" t="s">
        <v>147</v>
      </c>
      <c r="F31" s="1" t="s">
        <v>70</v>
      </c>
      <c r="G31" s="1" t="s">
        <v>71</v>
      </c>
      <c r="J31" s="1" t="s">
        <v>148</v>
      </c>
      <c r="K31" s="2">
        <v>54.16438356164384</v>
      </c>
      <c r="L31" s="1">
        <v>6.2896511706E10</v>
      </c>
      <c r="M31" s="1" t="s">
        <v>149</v>
      </c>
      <c r="N31" s="1" t="s">
        <v>79</v>
      </c>
      <c r="O31" s="1">
        <v>66.0</v>
      </c>
      <c r="P31" s="1" t="s">
        <v>150</v>
      </c>
      <c r="R31" s="1">
        <v>5.555471484E9</v>
      </c>
      <c r="S31" s="1" t="s">
        <v>22</v>
      </c>
    </row>
    <row r="32" ht="15.75" customHeight="1">
      <c r="E32" s="1" t="s">
        <v>147</v>
      </c>
      <c r="F32" s="1" t="s">
        <v>70</v>
      </c>
      <c r="G32" s="1" t="s">
        <v>71</v>
      </c>
      <c r="J32" s="1" t="s">
        <v>148</v>
      </c>
      <c r="K32" s="2">
        <v>54.16438356164384</v>
      </c>
      <c r="L32" s="1">
        <v>6.2896511706E10</v>
      </c>
      <c r="M32" s="1" t="s">
        <v>149</v>
      </c>
      <c r="N32" s="1" t="s">
        <v>79</v>
      </c>
      <c r="O32" s="1">
        <v>66.0</v>
      </c>
      <c r="P32" s="1" t="s">
        <v>150</v>
      </c>
      <c r="R32" s="1">
        <v>5.5471484E7</v>
      </c>
      <c r="S32" s="1" t="s">
        <v>22</v>
      </c>
    </row>
    <row r="33" ht="15.75" customHeight="1">
      <c r="E33" s="1" t="s">
        <v>147</v>
      </c>
      <c r="F33" s="1" t="s">
        <v>70</v>
      </c>
      <c r="G33" s="1" t="s">
        <v>71</v>
      </c>
      <c r="J33" s="1" t="s">
        <v>151</v>
      </c>
      <c r="K33" s="2">
        <v>53.56712328767123</v>
      </c>
      <c r="L33" s="1">
        <v>6.2937675056E10</v>
      </c>
      <c r="M33" s="1" t="s">
        <v>152</v>
      </c>
      <c r="N33" s="1" t="s">
        <v>107</v>
      </c>
      <c r="O33" s="1">
        <v>66.0</v>
      </c>
      <c r="P33" s="1" t="s">
        <v>153</v>
      </c>
      <c r="R33" s="1">
        <v>4.6335083E7</v>
      </c>
      <c r="S33" s="1" t="s">
        <v>22</v>
      </c>
    </row>
    <row r="34" ht="15.75" customHeight="1">
      <c r="E34" s="1" t="s">
        <v>154</v>
      </c>
      <c r="F34" s="1" t="s">
        <v>70</v>
      </c>
      <c r="G34" s="1" t="s">
        <v>71</v>
      </c>
      <c r="J34" s="1" t="s">
        <v>155</v>
      </c>
      <c r="K34" s="2">
        <v>58.49315068493151</v>
      </c>
      <c r="L34" s="1">
        <v>6.5926823322E10</v>
      </c>
      <c r="M34" s="1" t="s">
        <v>156</v>
      </c>
      <c r="N34" s="1" t="s">
        <v>28</v>
      </c>
      <c r="O34" s="1">
        <v>61.0</v>
      </c>
      <c r="P34" s="1" t="s">
        <v>157</v>
      </c>
      <c r="Q34" s="1">
        <v>5.555874422E9</v>
      </c>
      <c r="S34" s="1" t="s">
        <v>22</v>
      </c>
    </row>
    <row r="35" ht="15.75" customHeight="1">
      <c r="E35" s="1" t="s">
        <v>40</v>
      </c>
      <c r="F35" s="1" t="s">
        <v>70</v>
      </c>
      <c r="G35" s="1" t="s">
        <v>71</v>
      </c>
      <c r="J35" s="1" t="s">
        <v>158</v>
      </c>
      <c r="K35" s="2">
        <v>57.66849315068493</v>
      </c>
      <c r="L35" s="1">
        <v>6.7816559529E10</v>
      </c>
      <c r="M35" s="1" t="s">
        <v>159</v>
      </c>
      <c r="N35" s="1" t="s">
        <v>38</v>
      </c>
      <c r="O35" s="1">
        <v>62.0</v>
      </c>
      <c r="P35" s="1" t="s">
        <v>160</v>
      </c>
      <c r="R35" s="1">
        <v>5.4402187E7</v>
      </c>
      <c r="S35" s="1" t="s">
        <v>22</v>
      </c>
    </row>
    <row r="36" ht="15.75" customHeight="1">
      <c r="E36" s="1" t="s">
        <v>161</v>
      </c>
      <c r="F36" s="1" t="s">
        <v>70</v>
      </c>
      <c r="G36" s="1" t="s">
        <v>71</v>
      </c>
      <c r="J36" s="1" t="s">
        <v>162</v>
      </c>
      <c r="K36" s="2">
        <v>55.797260273972604</v>
      </c>
      <c r="L36" s="1">
        <v>6.8886502688E10</v>
      </c>
      <c r="M36" s="1" t="s">
        <v>163</v>
      </c>
      <c r="N36" s="1" t="s">
        <v>116</v>
      </c>
      <c r="O36" s="1">
        <v>64.0</v>
      </c>
      <c r="P36" s="1" t="s">
        <v>164</v>
      </c>
      <c r="R36" s="1">
        <v>5.552408188E9</v>
      </c>
      <c r="S36" s="1" t="s">
        <v>22</v>
      </c>
    </row>
    <row r="37" ht="15.75" customHeight="1">
      <c r="E37" s="1" t="s">
        <v>165</v>
      </c>
      <c r="F37" s="1" t="s">
        <v>70</v>
      </c>
      <c r="G37" s="1" t="s">
        <v>71</v>
      </c>
      <c r="J37" s="1" t="s">
        <v>166</v>
      </c>
      <c r="K37" s="2">
        <v>47.97808219178082</v>
      </c>
      <c r="L37" s="1">
        <v>7.2927469501E10</v>
      </c>
      <c r="M37" s="1" t="s">
        <v>167</v>
      </c>
      <c r="N37" s="1" t="s">
        <v>28</v>
      </c>
      <c r="O37" s="1">
        <v>72.0</v>
      </c>
      <c r="P37" s="1" t="s">
        <v>168</v>
      </c>
      <c r="S37" s="1" t="s">
        <v>22</v>
      </c>
    </row>
    <row r="38" ht="15.75" customHeight="1">
      <c r="E38" s="1" t="s">
        <v>169</v>
      </c>
      <c r="F38" s="1" t="s">
        <v>70</v>
      </c>
      <c r="G38" s="1" t="s">
        <v>71</v>
      </c>
      <c r="J38" s="1" t="s">
        <v>170</v>
      </c>
      <c r="K38" s="2">
        <v>55.5972602739726</v>
      </c>
      <c r="L38" s="1">
        <v>7.4907470285E10</v>
      </c>
      <c r="M38" s="1" t="s">
        <v>171</v>
      </c>
      <c r="N38" s="1" t="s">
        <v>55</v>
      </c>
      <c r="O38" s="1">
        <v>64.0</v>
      </c>
      <c r="P38" s="1" t="s">
        <v>172</v>
      </c>
      <c r="R38" s="1">
        <v>5.568457636E9</v>
      </c>
      <c r="S38" s="1" t="s">
        <v>22</v>
      </c>
      <c r="T38" s="1" t="s">
        <v>173</v>
      </c>
    </row>
    <row r="39" ht="15.75" customHeight="1">
      <c r="E39" s="1" t="s">
        <v>174</v>
      </c>
      <c r="F39" s="1" t="s">
        <v>70</v>
      </c>
      <c r="G39" s="1" t="s">
        <v>71</v>
      </c>
      <c r="J39" s="1" t="s">
        <v>175</v>
      </c>
      <c r="K39" s="2">
        <v>53.865753424657534</v>
      </c>
      <c r="L39" s="1">
        <v>8.4897166884E10</v>
      </c>
      <c r="M39" s="1" t="s">
        <v>176</v>
      </c>
      <c r="N39" s="1" t="s">
        <v>79</v>
      </c>
      <c r="O39" s="1">
        <v>66.0</v>
      </c>
      <c r="P39" s="1" t="s">
        <v>177</v>
      </c>
      <c r="R39" s="1">
        <v>2.4899976E7</v>
      </c>
      <c r="S39" s="1" t="s">
        <v>22</v>
      </c>
    </row>
    <row r="40" ht="15.75" customHeight="1">
      <c r="E40" s="1" t="s">
        <v>76</v>
      </c>
      <c r="F40" s="1" t="s">
        <v>178</v>
      </c>
      <c r="G40" s="1" t="s">
        <v>179</v>
      </c>
      <c r="J40" s="1" t="s">
        <v>180</v>
      </c>
      <c r="K40" s="2">
        <v>51.794520547945204</v>
      </c>
      <c r="L40" s="1">
        <v>1.3907102639E10</v>
      </c>
      <c r="M40" s="1" t="s">
        <v>181</v>
      </c>
      <c r="N40" s="1" t="s">
        <v>55</v>
      </c>
      <c r="O40" s="1">
        <v>68.0</v>
      </c>
      <c r="P40" s="1" t="s">
        <v>182</v>
      </c>
      <c r="S40" s="1" t="s">
        <v>183</v>
      </c>
    </row>
    <row r="41" ht="15.75" customHeight="1">
      <c r="E41" s="1" t="s">
        <v>113</v>
      </c>
      <c r="F41" s="1" t="s">
        <v>178</v>
      </c>
      <c r="G41" s="1" t="s">
        <v>179</v>
      </c>
      <c r="J41" s="1" t="s">
        <v>184</v>
      </c>
      <c r="K41" s="2">
        <v>58.986301369863014</v>
      </c>
      <c r="L41" s="1">
        <v>4.1897049098E10</v>
      </c>
      <c r="M41" s="1" t="s">
        <v>185</v>
      </c>
      <c r="N41" s="1" t="s">
        <v>79</v>
      </c>
      <c r="O41" s="1">
        <v>61.0</v>
      </c>
      <c r="P41" s="1" t="s">
        <v>186</v>
      </c>
      <c r="S41" s="1" t="s">
        <v>183</v>
      </c>
    </row>
    <row r="42" ht="15.75" customHeight="1">
      <c r="E42" s="1" t="s">
        <v>57</v>
      </c>
      <c r="F42" s="1" t="s">
        <v>178</v>
      </c>
      <c r="G42" s="1" t="s">
        <v>179</v>
      </c>
      <c r="J42" s="1" t="s">
        <v>187</v>
      </c>
      <c r="K42" s="2">
        <v>52.5013698630137</v>
      </c>
      <c r="L42" s="1">
        <v>4.3887252781E10</v>
      </c>
      <c r="M42" s="1" t="s">
        <v>188</v>
      </c>
      <c r="N42" s="1" t="s">
        <v>116</v>
      </c>
      <c r="O42" s="1">
        <v>67.0</v>
      </c>
      <c r="P42" s="1" t="s">
        <v>189</v>
      </c>
      <c r="R42" s="1">
        <v>4.422101084E9</v>
      </c>
      <c r="S42" s="1" t="s">
        <v>183</v>
      </c>
    </row>
    <row r="43" ht="15.75" customHeight="1">
      <c r="K43" s="2"/>
    </row>
    <row r="44" ht="15.75" customHeight="1">
      <c r="K44" s="2"/>
    </row>
    <row r="45" ht="15.75" customHeight="1">
      <c r="K45" s="2"/>
    </row>
    <row r="46" ht="15.75" customHeight="1">
      <c r="K46" s="2"/>
    </row>
    <row r="47" ht="15.75" customHeight="1">
      <c r="K47" s="2"/>
    </row>
    <row r="48" ht="15.75" customHeight="1">
      <c r="K48" s="2"/>
    </row>
    <row r="49" ht="15.75" customHeight="1">
      <c r="K49" s="2"/>
    </row>
    <row r="50" ht="15.75" customHeight="1">
      <c r="K50" s="2"/>
    </row>
    <row r="51" ht="15.75" customHeight="1">
      <c r="K51" s="2"/>
    </row>
    <row r="52" ht="15.75" customHeight="1">
      <c r="K52" s="2"/>
    </row>
    <row r="53" ht="15.75" customHeight="1">
      <c r="K53" s="2"/>
    </row>
    <row r="54" ht="15.75" customHeight="1">
      <c r="K54" s="2"/>
    </row>
    <row r="55" ht="15.75" customHeight="1">
      <c r="K55" s="2"/>
    </row>
    <row r="56" ht="15.75" customHeight="1">
      <c r="K56" s="2"/>
    </row>
    <row r="57" ht="15.75" customHeight="1">
      <c r="K57" s="2"/>
    </row>
    <row r="58" ht="15.75" customHeight="1">
      <c r="K58" s="2"/>
    </row>
    <row r="59" ht="15.75" customHeight="1">
      <c r="K59" s="2"/>
    </row>
    <row r="60" ht="15.75" customHeight="1">
      <c r="K60" s="2"/>
    </row>
    <row r="61" ht="15.75" customHeight="1">
      <c r="K61" s="2"/>
    </row>
    <row r="62" ht="15.75" customHeight="1">
      <c r="K62" s="2"/>
    </row>
    <row r="63" ht="15.75" customHeight="1">
      <c r="K63" s="2"/>
    </row>
    <row r="64" ht="15.75" customHeight="1">
      <c r="K64" s="2"/>
    </row>
    <row r="65" ht="15.75" customHeight="1">
      <c r="K65" s="2"/>
    </row>
    <row r="66" ht="15.75" customHeight="1">
      <c r="K66" s="2"/>
    </row>
    <row r="67" ht="15.75" customHeight="1">
      <c r="K67" s="2"/>
    </row>
    <row r="68" ht="15.75" customHeight="1">
      <c r="K68" s="2"/>
    </row>
    <row r="69" ht="15.75" customHeight="1">
      <c r="K69" s="2"/>
    </row>
    <row r="70" ht="15.75" customHeight="1">
      <c r="K70" s="2"/>
    </row>
    <row r="71" ht="15.75" customHeight="1">
      <c r="K71" s="2"/>
    </row>
    <row r="72" ht="15.75" customHeight="1">
      <c r="K72" s="2"/>
    </row>
    <row r="73" ht="15.75" customHeight="1">
      <c r="K73" s="2"/>
    </row>
    <row r="74" ht="15.75" customHeight="1">
      <c r="K74" s="2"/>
    </row>
    <row r="75" ht="15.75" customHeight="1">
      <c r="K75" s="2"/>
    </row>
    <row r="76" ht="15.75" customHeight="1">
      <c r="K76" s="2"/>
    </row>
    <row r="77" ht="15.75" customHeight="1">
      <c r="K77" s="2"/>
    </row>
    <row r="78" ht="15.75" customHeight="1">
      <c r="K78" s="2"/>
    </row>
    <row r="79" ht="15.75" customHeight="1">
      <c r="K79" s="2"/>
    </row>
    <row r="80" ht="15.75" customHeight="1">
      <c r="K80" s="2"/>
    </row>
    <row r="81" ht="15.75" customHeight="1">
      <c r="K81" s="2"/>
    </row>
    <row r="82" ht="15.75" customHeight="1">
      <c r="K82" s="2"/>
    </row>
    <row r="83" ht="15.75" customHeight="1">
      <c r="K83" s="2"/>
    </row>
    <row r="84" ht="15.75" customHeight="1">
      <c r="K84" s="2"/>
    </row>
    <row r="85" ht="15.75" customHeight="1">
      <c r="K85" s="2"/>
    </row>
    <row r="86" ht="15.75" customHeight="1">
      <c r="K86" s="2"/>
    </row>
    <row r="87" ht="15.75" customHeight="1">
      <c r="K87" s="2"/>
    </row>
    <row r="88" ht="15.75" customHeight="1">
      <c r="K88" s="2"/>
    </row>
    <row r="89" ht="15.75" customHeight="1">
      <c r="K89" s="2"/>
    </row>
    <row r="90" ht="15.75" customHeight="1">
      <c r="K90" s="2"/>
    </row>
    <row r="91" ht="15.75" customHeight="1">
      <c r="K91" s="2"/>
    </row>
    <row r="92" ht="15.75" customHeight="1">
      <c r="K92" s="2"/>
    </row>
    <row r="93" ht="15.75" customHeight="1">
      <c r="K93" s="2"/>
    </row>
    <row r="94" ht="15.75" customHeight="1">
      <c r="K94" s="2"/>
    </row>
    <row r="95" ht="15.75" customHeight="1">
      <c r="K95" s="2"/>
    </row>
    <row r="96" ht="15.75" customHeight="1">
      <c r="K96" s="2"/>
    </row>
    <row r="97" ht="15.75" customHeight="1">
      <c r="K97" s="2"/>
    </row>
    <row r="98" ht="15.75" customHeight="1">
      <c r="K98" s="2"/>
    </row>
    <row r="99" ht="15.75" customHeight="1">
      <c r="K99" s="2"/>
    </row>
    <row r="100" ht="15.75" customHeight="1">
      <c r="K100" s="2"/>
    </row>
    <row r="101" ht="15.75" customHeight="1">
      <c r="K101" s="2"/>
    </row>
    <row r="102" ht="15.75" customHeight="1">
      <c r="K102" s="2"/>
    </row>
    <row r="103" ht="15.75" customHeight="1">
      <c r="K103" s="2"/>
    </row>
    <row r="104" ht="15.75" customHeight="1">
      <c r="K104" s="2"/>
    </row>
    <row r="105" ht="15.75" customHeight="1">
      <c r="K105" s="2"/>
    </row>
    <row r="106" ht="15.75" customHeight="1">
      <c r="K106" s="2"/>
    </row>
    <row r="107" ht="15.75" customHeight="1">
      <c r="K107" s="2"/>
    </row>
    <row r="108" ht="15.75" customHeight="1">
      <c r="K108" s="2"/>
    </row>
    <row r="109" ht="15.75" customHeight="1">
      <c r="K109" s="2"/>
    </row>
    <row r="110" ht="15.75" customHeight="1">
      <c r="K110" s="2"/>
    </row>
    <row r="111" ht="15.75" customHeight="1">
      <c r="K111" s="2"/>
    </row>
    <row r="112" ht="15.75" customHeight="1">
      <c r="K112" s="2"/>
    </row>
    <row r="113" ht="15.75" customHeight="1">
      <c r="K113" s="2"/>
    </row>
    <row r="114" ht="15.75" customHeight="1">
      <c r="K114" s="2"/>
    </row>
    <row r="115" ht="15.75" customHeight="1">
      <c r="K115" s="2"/>
    </row>
    <row r="116" ht="15.75" customHeight="1">
      <c r="K116" s="2"/>
    </row>
    <row r="117" ht="15.75" customHeight="1">
      <c r="K117" s="2"/>
    </row>
    <row r="118" ht="15.75" customHeight="1">
      <c r="K118" s="2"/>
    </row>
    <row r="119" ht="15.75" customHeight="1">
      <c r="K119" s="2"/>
    </row>
    <row r="120" ht="15.75" customHeight="1">
      <c r="K120" s="2"/>
    </row>
    <row r="121" ht="15.75" customHeight="1">
      <c r="K121" s="2"/>
    </row>
    <row r="122" ht="15.75" customHeight="1">
      <c r="K122" s="2"/>
    </row>
    <row r="123" ht="15.75" customHeight="1">
      <c r="K123" s="2"/>
    </row>
    <row r="124" ht="15.75" customHeight="1">
      <c r="K124" s="2"/>
    </row>
    <row r="125" ht="15.75" customHeight="1">
      <c r="K125" s="2"/>
    </row>
    <row r="126" ht="15.75" customHeight="1">
      <c r="K126" s="2"/>
    </row>
    <row r="127" ht="15.75" customHeight="1">
      <c r="K127" s="2"/>
    </row>
    <row r="128" ht="15.75" customHeight="1">
      <c r="K128" s="2"/>
    </row>
    <row r="129" ht="15.75" customHeight="1">
      <c r="K129" s="2"/>
    </row>
    <row r="130" ht="15.75" customHeight="1">
      <c r="K130" s="2"/>
    </row>
    <row r="131" ht="15.75" customHeight="1">
      <c r="K131" s="2"/>
    </row>
    <row r="132" ht="15.75" customHeight="1">
      <c r="K132" s="2"/>
    </row>
    <row r="133" ht="15.75" customHeight="1">
      <c r="K133" s="2"/>
    </row>
    <row r="134" ht="15.75" customHeight="1">
      <c r="K134" s="2"/>
    </row>
    <row r="135" ht="15.75" customHeight="1">
      <c r="K135" s="2"/>
    </row>
    <row r="136" ht="15.75" customHeight="1">
      <c r="K136" s="2"/>
    </row>
    <row r="137" ht="15.75" customHeight="1">
      <c r="K137" s="2"/>
    </row>
    <row r="138" ht="15.75" customHeight="1">
      <c r="K138" s="2"/>
    </row>
    <row r="139" ht="15.75" customHeight="1">
      <c r="K139" s="2"/>
    </row>
    <row r="140" ht="15.75" customHeight="1">
      <c r="K140" s="2"/>
    </row>
    <row r="141" ht="15.75" customHeight="1">
      <c r="K141" s="2"/>
    </row>
    <row r="142" ht="15.75" customHeight="1">
      <c r="K142" s="2"/>
    </row>
    <row r="143" ht="15.75" customHeight="1">
      <c r="K143" s="2"/>
    </row>
    <row r="144" ht="15.75" customHeight="1">
      <c r="K144" s="2"/>
    </row>
    <row r="145" ht="15.75" customHeight="1">
      <c r="K145" s="2"/>
    </row>
    <row r="146" ht="15.75" customHeight="1">
      <c r="K146" s="2"/>
    </row>
    <row r="147" ht="15.75" customHeight="1">
      <c r="K147" s="2"/>
    </row>
    <row r="148" ht="15.75" customHeight="1">
      <c r="K148" s="2"/>
    </row>
    <row r="149" ht="15.75" customHeight="1">
      <c r="K149" s="2"/>
    </row>
    <row r="150" ht="15.75" customHeight="1">
      <c r="K150" s="2"/>
    </row>
    <row r="151" ht="15.75" customHeight="1">
      <c r="K151" s="2"/>
    </row>
    <row r="152" ht="15.75" customHeight="1">
      <c r="K152" s="2"/>
    </row>
    <row r="153" ht="15.75" customHeight="1">
      <c r="K153" s="2"/>
    </row>
    <row r="154" ht="15.75" customHeight="1">
      <c r="K154" s="2"/>
    </row>
    <row r="155" ht="15.75" customHeight="1">
      <c r="K155" s="2"/>
    </row>
    <row r="156" ht="15.75" customHeight="1">
      <c r="K156" s="2"/>
    </row>
    <row r="157" ht="15.75" customHeight="1">
      <c r="K157" s="2"/>
    </row>
    <row r="158" ht="15.75" customHeight="1">
      <c r="K158" s="2"/>
    </row>
    <row r="159" ht="15.75" customHeight="1">
      <c r="K159" s="2"/>
    </row>
    <row r="160" ht="15.75" customHeight="1">
      <c r="K160" s="2"/>
    </row>
    <row r="161" ht="15.75" customHeight="1">
      <c r="K161" s="2"/>
    </row>
    <row r="162" ht="15.75" customHeight="1">
      <c r="K162" s="2"/>
    </row>
    <row r="163" ht="15.75" customHeight="1">
      <c r="K163" s="2"/>
    </row>
    <row r="164" ht="15.75" customHeight="1">
      <c r="K164" s="2"/>
    </row>
    <row r="165" ht="15.75" customHeight="1">
      <c r="K165" s="2"/>
    </row>
    <row r="166" ht="15.75" customHeight="1">
      <c r="K166" s="2"/>
    </row>
    <row r="167" ht="15.75" customHeight="1">
      <c r="K167" s="2"/>
    </row>
    <row r="168" ht="15.75" customHeight="1">
      <c r="K168" s="2"/>
    </row>
    <row r="169" ht="15.75" customHeight="1">
      <c r="K169" s="2"/>
    </row>
    <row r="170" ht="15.75" customHeight="1">
      <c r="K170" s="2"/>
    </row>
    <row r="171" ht="15.75" customHeight="1">
      <c r="K171" s="2"/>
    </row>
    <row r="172" ht="15.75" customHeight="1">
      <c r="K172" s="2"/>
    </row>
    <row r="173" ht="15.75" customHeight="1">
      <c r="K173" s="2"/>
    </row>
    <row r="174" ht="15.75" customHeight="1">
      <c r="K174" s="2"/>
    </row>
    <row r="175" ht="15.75" customHeight="1">
      <c r="K175" s="2"/>
    </row>
    <row r="176" ht="15.75" customHeight="1">
      <c r="K176" s="2"/>
    </row>
    <row r="177" ht="15.75" customHeight="1">
      <c r="K177" s="2"/>
    </row>
    <row r="178" ht="15.75" customHeight="1">
      <c r="K178" s="2"/>
    </row>
    <row r="179" ht="15.75" customHeight="1">
      <c r="K179" s="2"/>
    </row>
    <row r="180" ht="15.75" customHeight="1">
      <c r="K180" s="2"/>
    </row>
    <row r="181" ht="15.75" customHeight="1">
      <c r="K181" s="2"/>
    </row>
    <row r="182" ht="15.75" customHeight="1">
      <c r="K182" s="2"/>
    </row>
    <row r="183" ht="15.75" customHeight="1">
      <c r="K183" s="2"/>
    </row>
    <row r="184" ht="15.75" customHeight="1">
      <c r="K184" s="2"/>
    </row>
    <row r="185" ht="15.75" customHeight="1">
      <c r="K185" s="2"/>
    </row>
    <row r="186" ht="15.75" customHeight="1">
      <c r="K186" s="2"/>
    </row>
    <row r="187" ht="15.75" customHeight="1">
      <c r="K187" s="2"/>
    </row>
    <row r="188" ht="15.75" customHeight="1">
      <c r="K188" s="2"/>
    </row>
    <row r="189" ht="15.75" customHeight="1">
      <c r="K189" s="2"/>
    </row>
    <row r="190" ht="15.75" customHeight="1">
      <c r="K190" s="2"/>
    </row>
    <row r="191" ht="15.75" customHeight="1">
      <c r="K191" s="2"/>
    </row>
    <row r="192" ht="15.75" customHeight="1">
      <c r="K192" s="2"/>
    </row>
    <row r="193" ht="15.75" customHeight="1">
      <c r="K193" s="2"/>
    </row>
    <row r="194" ht="15.75" customHeight="1">
      <c r="K194" s="2"/>
    </row>
    <row r="195" ht="15.75" customHeight="1">
      <c r="K195" s="2"/>
    </row>
    <row r="196" ht="15.75" customHeight="1">
      <c r="K196" s="2"/>
    </row>
    <row r="197" ht="15.75" customHeight="1">
      <c r="K197" s="2"/>
    </row>
    <row r="198" ht="15.75" customHeight="1">
      <c r="K198" s="2"/>
    </row>
    <row r="199" ht="15.75" customHeight="1">
      <c r="K199" s="2"/>
    </row>
    <row r="200" ht="15.75" customHeight="1">
      <c r="K200" s="2"/>
    </row>
    <row r="201" ht="15.75" customHeight="1">
      <c r="K201" s="2"/>
    </row>
    <row r="202" ht="15.75" customHeight="1">
      <c r="K202" s="2"/>
    </row>
    <row r="203" ht="15.75" customHeight="1">
      <c r="K203" s="2"/>
    </row>
    <row r="204" ht="15.75" customHeight="1">
      <c r="K204" s="2"/>
    </row>
    <row r="205" ht="15.75" customHeight="1">
      <c r="K205" s="2"/>
    </row>
    <row r="206" ht="15.75" customHeight="1">
      <c r="K206" s="2"/>
    </row>
    <row r="207" ht="15.75" customHeight="1">
      <c r="K207" s="2"/>
    </row>
    <row r="208" ht="15.75" customHeight="1">
      <c r="K208" s="2"/>
    </row>
    <row r="209" ht="15.75" customHeight="1">
      <c r="K209" s="2"/>
    </row>
    <row r="210" ht="15.75" customHeight="1">
      <c r="K210" s="2"/>
    </row>
    <row r="211" ht="15.75" customHeight="1">
      <c r="K211" s="2"/>
    </row>
    <row r="212" ht="15.75" customHeight="1">
      <c r="K212" s="2"/>
    </row>
    <row r="213" ht="15.75" customHeight="1">
      <c r="K213" s="2"/>
    </row>
    <row r="214" ht="15.75" customHeight="1">
      <c r="K214" s="2"/>
    </row>
    <row r="215" ht="15.75" customHeight="1">
      <c r="K215" s="2"/>
    </row>
    <row r="216" ht="15.75" customHeight="1">
      <c r="K216" s="2"/>
    </row>
    <row r="217" ht="15.75" customHeight="1">
      <c r="K217" s="2"/>
    </row>
    <row r="218" ht="15.75" customHeight="1">
      <c r="K218" s="2"/>
    </row>
    <row r="219" ht="15.75" customHeight="1">
      <c r="K219" s="2"/>
    </row>
    <row r="220" ht="15.75" customHeight="1">
      <c r="K220" s="2"/>
    </row>
    <row r="221" ht="15.75" customHeight="1">
      <c r="K221" s="2"/>
    </row>
    <row r="222" ht="15.75" customHeight="1">
      <c r="K222" s="2"/>
    </row>
    <row r="223" ht="15.75" customHeight="1">
      <c r="K223" s="2"/>
    </row>
    <row r="224" ht="15.75" customHeight="1">
      <c r="K224" s="2"/>
    </row>
    <row r="225" ht="15.75" customHeight="1">
      <c r="K225" s="2"/>
    </row>
    <row r="226" ht="15.75" customHeight="1">
      <c r="K226" s="2"/>
    </row>
    <row r="227" ht="15.75" customHeight="1">
      <c r="K227" s="2"/>
    </row>
    <row r="228" ht="15.75" customHeight="1">
      <c r="K228" s="2"/>
    </row>
    <row r="229" ht="15.75" customHeight="1">
      <c r="K229" s="2"/>
    </row>
    <row r="230" ht="15.75" customHeight="1">
      <c r="K230" s="2"/>
    </row>
    <row r="231" ht="15.75" customHeight="1">
      <c r="K231" s="2"/>
    </row>
    <row r="232" ht="15.75" customHeight="1">
      <c r="K232" s="2"/>
    </row>
    <row r="233" ht="15.75" customHeight="1">
      <c r="K233" s="2"/>
    </row>
    <row r="234" ht="15.75" customHeight="1">
      <c r="K234" s="2"/>
    </row>
    <row r="235" ht="15.75" customHeight="1">
      <c r="K235" s="2"/>
    </row>
    <row r="236" ht="15.75" customHeight="1">
      <c r="K236" s="2"/>
    </row>
    <row r="237" ht="15.75" customHeight="1">
      <c r="K237" s="2"/>
    </row>
    <row r="238" ht="15.75" customHeight="1">
      <c r="K238" s="2"/>
    </row>
    <row r="239" ht="15.75" customHeight="1">
      <c r="K239" s="2"/>
    </row>
    <row r="240" ht="15.75" customHeight="1">
      <c r="K240" s="2"/>
    </row>
    <row r="241" ht="15.75" customHeight="1">
      <c r="K241" s="2"/>
    </row>
    <row r="242" ht="15.75" customHeight="1">
      <c r="K242" s="2"/>
    </row>
    <row r="243" ht="15.75" customHeight="1">
      <c r="K243" s="2"/>
    </row>
    <row r="244" ht="15.75" customHeight="1">
      <c r="K244" s="2"/>
    </row>
    <row r="245" ht="15.75" customHeight="1">
      <c r="K245" s="2"/>
    </row>
    <row r="246" ht="15.75" customHeight="1">
      <c r="K246" s="2"/>
    </row>
    <row r="247" ht="15.75" customHeight="1">
      <c r="K247" s="2"/>
    </row>
    <row r="248" ht="15.75" customHeight="1">
      <c r="K248" s="2"/>
    </row>
    <row r="249" ht="15.75" customHeight="1">
      <c r="K249" s="2"/>
    </row>
    <row r="250" ht="15.75" customHeight="1">
      <c r="K250" s="2"/>
    </row>
    <row r="251" ht="15.75" customHeight="1">
      <c r="K251" s="2"/>
    </row>
    <row r="252" ht="15.75" customHeight="1">
      <c r="K252" s="2"/>
    </row>
    <row r="253" ht="15.75" customHeight="1">
      <c r="K253" s="2"/>
    </row>
    <row r="254" ht="15.75" customHeight="1">
      <c r="K254" s="2"/>
    </row>
    <row r="255" ht="15.75" customHeight="1">
      <c r="K255" s="2"/>
    </row>
    <row r="256" ht="15.75" customHeight="1">
      <c r="K256" s="2"/>
    </row>
    <row r="257" ht="15.75" customHeight="1">
      <c r="K257" s="2"/>
    </row>
    <row r="258" ht="15.75" customHeight="1">
      <c r="K258" s="2"/>
    </row>
    <row r="259" ht="15.75" customHeight="1">
      <c r="K259" s="2"/>
    </row>
    <row r="260" ht="15.75" customHeight="1">
      <c r="K260" s="2"/>
    </row>
    <row r="261" ht="15.75" customHeight="1">
      <c r="K261" s="2"/>
    </row>
    <row r="262" ht="15.75" customHeight="1">
      <c r="K262" s="2"/>
    </row>
    <row r="263" ht="15.75" customHeight="1">
      <c r="K263" s="2"/>
    </row>
    <row r="264" ht="15.75" customHeight="1">
      <c r="K264" s="2"/>
    </row>
    <row r="265" ht="15.75" customHeight="1">
      <c r="K265" s="2"/>
    </row>
    <row r="266" ht="15.75" customHeight="1">
      <c r="K266" s="2"/>
    </row>
    <row r="267" ht="15.75" customHeight="1">
      <c r="K267" s="2"/>
    </row>
    <row r="268" ht="15.75" customHeight="1">
      <c r="K268" s="2"/>
    </row>
    <row r="269" ht="15.75" customHeight="1">
      <c r="K269" s="2"/>
    </row>
    <row r="270" ht="15.75" customHeight="1">
      <c r="K270" s="2"/>
    </row>
    <row r="271" ht="15.75" customHeight="1">
      <c r="K271" s="2"/>
    </row>
    <row r="272" ht="15.75" customHeight="1">
      <c r="K272" s="2"/>
    </row>
    <row r="273" ht="15.75" customHeight="1">
      <c r="K273" s="2"/>
    </row>
    <row r="274" ht="15.75" customHeight="1">
      <c r="K274" s="2"/>
    </row>
    <row r="275" ht="15.75" customHeight="1">
      <c r="K275" s="2"/>
    </row>
    <row r="276" ht="15.75" customHeight="1">
      <c r="K276" s="2"/>
    </row>
    <row r="277" ht="15.75" customHeight="1">
      <c r="K277" s="2"/>
    </row>
    <row r="278" ht="15.75" customHeight="1">
      <c r="K278" s="2"/>
    </row>
    <row r="279" ht="15.75" customHeight="1">
      <c r="K279" s="2"/>
    </row>
    <row r="280" ht="15.75" customHeight="1">
      <c r="K280" s="2"/>
    </row>
    <row r="281" ht="15.75" customHeight="1">
      <c r="K281" s="2"/>
    </row>
    <row r="282" ht="15.75" customHeight="1">
      <c r="K282" s="2"/>
    </row>
    <row r="283" ht="15.75" customHeight="1">
      <c r="K283" s="2"/>
    </row>
    <row r="284" ht="15.75" customHeight="1">
      <c r="K284" s="2"/>
    </row>
    <row r="285" ht="15.75" customHeight="1">
      <c r="K285" s="2"/>
    </row>
    <row r="286" ht="15.75" customHeight="1">
      <c r="K286" s="2"/>
    </row>
    <row r="287" ht="15.75" customHeight="1">
      <c r="K287" s="2"/>
    </row>
    <row r="288" ht="15.75" customHeight="1">
      <c r="K288" s="2"/>
    </row>
    <row r="289" ht="15.75" customHeight="1">
      <c r="K289" s="2"/>
    </row>
    <row r="290" ht="15.75" customHeight="1">
      <c r="K290" s="2"/>
    </row>
    <row r="291" ht="15.75" customHeight="1">
      <c r="K291" s="2"/>
    </row>
    <row r="292" ht="15.75" customHeight="1">
      <c r="K292" s="2"/>
    </row>
    <row r="293" ht="15.75" customHeight="1">
      <c r="K293" s="2"/>
    </row>
    <row r="294" ht="15.75" customHeight="1">
      <c r="K294" s="2"/>
    </row>
    <row r="295" ht="15.75" customHeight="1">
      <c r="K295" s="2"/>
    </row>
    <row r="296" ht="15.75" customHeight="1">
      <c r="K296" s="2"/>
    </row>
    <row r="297" ht="15.75" customHeight="1">
      <c r="K297" s="2"/>
    </row>
    <row r="298" ht="15.75" customHeight="1">
      <c r="K298" s="2"/>
    </row>
    <row r="299" ht="15.75" customHeight="1">
      <c r="K299" s="2"/>
    </row>
    <row r="300" ht="15.75" customHeight="1">
      <c r="K300" s="2"/>
    </row>
    <row r="301" ht="15.75" customHeight="1">
      <c r="K301" s="2"/>
    </row>
    <row r="302" ht="15.75" customHeight="1">
      <c r="K302" s="2"/>
    </row>
    <row r="303" ht="15.75" customHeight="1">
      <c r="K303" s="2"/>
    </row>
    <row r="304" ht="15.75" customHeight="1">
      <c r="K304" s="2"/>
    </row>
    <row r="305" ht="15.75" customHeight="1">
      <c r="K305" s="2"/>
    </row>
    <row r="306" ht="15.75" customHeight="1">
      <c r="K306" s="2"/>
    </row>
    <row r="307" ht="15.75" customHeight="1">
      <c r="K307" s="2"/>
    </row>
    <row r="308" ht="15.75" customHeight="1">
      <c r="K308" s="2"/>
    </row>
    <row r="309" ht="15.75" customHeight="1">
      <c r="K309" s="2"/>
    </row>
    <row r="310" ht="15.75" customHeight="1">
      <c r="K310" s="2"/>
    </row>
    <row r="311" ht="15.75" customHeight="1">
      <c r="K311" s="2"/>
    </row>
    <row r="312" ht="15.75" customHeight="1">
      <c r="K312" s="2"/>
    </row>
    <row r="313" ht="15.75" customHeight="1">
      <c r="K313" s="2"/>
    </row>
    <row r="314" ht="15.75" customHeight="1">
      <c r="K314" s="2"/>
    </row>
    <row r="315" ht="15.75" customHeight="1">
      <c r="K315" s="2"/>
    </row>
    <row r="316" ht="15.75" customHeight="1">
      <c r="K316" s="2"/>
    </row>
    <row r="317" ht="15.75" customHeight="1">
      <c r="K317" s="2"/>
    </row>
    <row r="318" ht="15.75" customHeight="1">
      <c r="K318" s="2"/>
    </row>
    <row r="319" ht="15.75" customHeight="1">
      <c r="K319" s="2"/>
    </row>
    <row r="320" ht="15.75" customHeight="1">
      <c r="K320" s="2"/>
    </row>
    <row r="321" ht="15.75" customHeight="1">
      <c r="K321" s="2"/>
    </row>
    <row r="322" ht="15.75" customHeight="1">
      <c r="K322" s="2"/>
    </row>
    <row r="323" ht="15.75" customHeight="1">
      <c r="K323" s="2"/>
    </row>
    <row r="324" ht="15.75" customHeight="1">
      <c r="K324" s="2"/>
    </row>
    <row r="325" ht="15.75" customHeight="1">
      <c r="K325" s="2"/>
    </row>
    <row r="326" ht="15.75" customHeight="1">
      <c r="K326" s="2"/>
    </row>
    <row r="327" ht="15.75" customHeight="1">
      <c r="K327" s="2"/>
    </row>
    <row r="328" ht="15.75" customHeight="1">
      <c r="K328" s="2"/>
    </row>
    <row r="329" ht="15.75" customHeight="1">
      <c r="K329" s="2"/>
    </row>
    <row r="330" ht="15.75" customHeight="1">
      <c r="K330" s="2"/>
    </row>
    <row r="331" ht="15.75" customHeight="1">
      <c r="K331" s="2"/>
    </row>
    <row r="332" ht="15.75" customHeight="1">
      <c r="K332" s="2"/>
    </row>
    <row r="333" ht="15.75" customHeight="1">
      <c r="K333" s="2"/>
    </row>
    <row r="334" ht="15.75" customHeight="1">
      <c r="K334" s="2"/>
    </row>
    <row r="335" ht="15.75" customHeight="1">
      <c r="K335" s="2"/>
    </row>
    <row r="336" ht="15.75" customHeight="1">
      <c r="K336" s="2"/>
    </row>
    <row r="337" ht="15.75" customHeight="1">
      <c r="K337" s="2"/>
    </row>
    <row r="338" ht="15.75" customHeight="1">
      <c r="K338" s="2"/>
    </row>
    <row r="339" ht="15.75" customHeight="1">
      <c r="K339" s="2"/>
    </row>
    <row r="340" ht="15.75" customHeight="1">
      <c r="K340" s="2"/>
    </row>
    <row r="341" ht="15.75" customHeight="1">
      <c r="K341" s="2"/>
    </row>
    <row r="342" ht="15.75" customHeight="1">
      <c r="K342" s="2"/>
    </row>
    <row r="343" ht="15.75" customHeight="1">
      <c r="K343" s="2"/>
    </row>
    <row r="344" ht="15.75" customHeight="1">
      <c r="K344" s="2"/>
    </row>
    <row r="345" ht="15.75" customHeight="1">
      <c r="K345" s="2"/>
    </row>
    <row r="346" ht="15.75" customHeight="1">
      <c r="K346" s="2"/>
    </row>
    <row r="347" ht="15.75" customHeight="1">
      <c r="K347" s="2"/>
    </row>
    <row r="348" ht="15.75" customHeight="1">
      <c r="K348" s="2"/>
    </row>
    <row r="349" ht="15.75" customHeight="1">
      <c r="K349" s="2"/>
    </row>
    <row r="350" ht="15.75" customHeight="1">
      <c r="K350" s="2"/>
    </row>
    <row r="351" ht="15.75" customHeight="1">
      <c r="K351" s="2"/>
    </row>
    <row r="352" ht="15.75" customHeight="1">
      <c r="K352" s="2"/>
    </row>
    <row r="353" ht="15.75" customHeight="1">
      <c r="K353" s="2"/>
    </row>
    <row r="354" ht="15.75" customHeight="1">
      <c r="K354" s="2"/>
    </row>
    <row r="355" ht="15.75" customHeight="1">
      <c r="K355" s="2"/>
    </row>
    <row r="356" ht="15.75" customHeight="1">
      <c r="K356" s="2"/>
    </row>
    <row r="357" ht="15.75" customHeight="1">
      <c r="K357" s="2"/>
    </row>
    <row r="358" ht="15.75" customHeight="1">
      <c r="K358" s="2"/>
    </row>
    <row r="359" ht="15.75" customHeight="1">
      <c r="K359" s="2"/>
    </row>
    <row r="360" ht="15.75" customHeight="1">
      <c r="K360" s="2"/>
    </row>
    <row r="361" ht="15.75" customHeight="1">
      <c r="K361" s="2"/>
    </row>
    <row r="362" ht="15.75" customHeight="1">
      <c r="K362" s="2"/>
    </row>
    <row r="363" ht="15.75" customHeight="1">
      <c r="K363" s="2"/>
    </row>
    <row r="364" ht="15.75" customHeight="1">
      <c r="K364" s="2"/>
    </row>
    <row r="365" ht="15.75" customHeight="1">
      <c r="K365" s="2"/>
    </row>
    <row r="366" ht="15.75" customHeight="1">
      <c r="K366" s="2"/>
    </row>
    <row r="367" ht="15.75" customHeight="1">
      <c r="K367" s="2"/>
    </row>
    <row r="368" ht="15.75" customHeight="1">
      <c r="K368" s="2"/>
    </row>
    <row r="369" ht="15.75" customHeight="1">
      <c r="K369" s="2"/>
    </row>
    <row r="370" ht="15.75" customHeight="1">
      <c r="K370" s="2"/>
    </row>
    <row r="371" ht="15.75" customHeight="1">
      <c r="K371" s="2"/>
    </row>
    <row r="372" ht="15.75" customHeight="1">
      <c r="K372" s="2"/>
    </row>
    <row r="373" ht="15.75" customHeight="1">
      <c r="K373" s="2"/>
    </row>
    <row r="374" ht="15.75" customHeight="1">
      <c r="K374" s="2"/>
    </row>
    <row r="375" ht="15.75" customHeight="1">
      <c r="K375" s="2"/>
    </row>
    <row r="376" ht="15.75" customHeight="1">
      <c r="K376" s="2"/>
    </row>
    <row r="377" ht="15.75" customHeight="1">
      <c r="K377" s="2"/>
    </row>
    <row r="378" ht="15.75" customHeight="1">
      <c r="K378" s="2"/>
    </row>
    <row r="379" ht="15.75" customHeight="1">
      <c r="K379" s="2"/>
    </row>
    <row r="380" ht="15.75" customHeight="1">
      <c r="K380" s="2"/>
    </row>
    <row r="381" ht="15.75" customHeight="1">
      <c r="K381" s="2"/>
    </row>
    <row r="382" ht="15.75" customHeight="1">
      <c r="K382" s="2"/>
    </row>
    <row r="383" ht="15.75" customHeight="1">
      <c r="K383" s="2"/>
    </row>
    <row r="384" ht="15.75" customHeight="1">
      <c r="K384" s="2"/>
    </row>
    <row r="385" ht="15.75" customHeight="1">
      <c r="K385" s="2"/>
    </row>
    <row r="386" ht="15.75" customHeight="1">
      <c r="K386" s="2"/>
    </row>
    <row r="387" ht="15.75" customHeight="1">
      <c r="K387" s="2"/>
    </row>
    <row r="388" ht="15.75" customHeight="1">
      <c r="K388" s="2"/>
    </row>
    <row r="389" ht="15.75" customHeight="1">
      <c r="K389" s="2"/>
    </row>
    <row r="390" ht="15.75" customHeight="1">
      <c r="K390" s="2"/>
    </row>
    <row r="391" ht="15.75" customHeight="1">
      <c r="K391" s="2"/>
    </row>
    <row r="392" ht="15.75" customHeight="1">
      <c r="K392" s="2"/>
    </row>
    <row r="393" ht="15.75" customHeight="1">
      <c r="K393" s="2"/>
    </row>
    <row r="394" ht="15.75" customHeight="1">
      <c r="K394" s="2"/>
    </row>
    <row r="395" ht="15.75" customHeight="1">
      <c r="K395" s="2"/>
    </row>
    <row r="396" ht="15.75" customHeight="1">
      <c r="K396" s="2"/>
    </row>
    <row r="397" ht="15.75" customHeight="1">
      <c r="K397" s="2"/>
    </row>
    <row r="398" ht="15.75" customHeight="1">
      <c r="K398" s="2"/>
    </row>
    <row r="399" ht="15.75" customHeight="1">
      <c r="K399" s="2"/>
    </row>
    <row r="400" ht="15.75" customHeight="1">
      <c r="K400" s="2"/>
    </row>
    <row r="401" ht="15.75" customHeight="1">
      <c r="K401" s="2"/>
    </row>
    <row r="402" ht="15.75" customHeight="1">
      <c r="K402" s="2"/>
    </row>
    <row r="403" ht="15.75" customHeight="1">
      <c r="K403" s="2"/>
    </row>
    <row r="404" ht="15.75" customHeight="1">
      <c r="K404" s="2"/>
    </row>
    <row r="405" ht="15.75" customHeight="1">
      <c r="K405" s="2"/>
    </row>
    <row r="406" ht="15.75" customHeight="1">
      <c r="K406" s="2"/>
    </row>
    <row r="407" ht="15.75" customHeight="1">
      <c r="K407" s="2"/>
    </row>
    <row r="408" ht="15.75" customHeight="1">
      <c r="K408" s="2"/>
    </row>
    <row r="409" ht="15.75" customHeight="1">
      <c r="K409" s="2"/>
    </row>
    <row r="410" ht="15.75" customHeight="1">
      <c r="K410" s="2"/>
    </row>
    <row r="411" ht="15.75" customHeight="1">
      <c r="K411" s="2"/>
    </row>
    <row r="412" ht="15.75" customHeight="1">
      <c r="K412" s="2"/>
    </row>
    <row r="413" ht="15.75" customHeight="1">
      <c r="K413" s="2"/>
    </row>
    <row r="414" ht="15.75" customHeight="1">
      <c r="K414" s="2"/>
    </row>
    <row r="415" ht="15.75" customHeight="1">
      <c r="K415" s="2"/>
    </row>
    <row r="416" ht="15.75" customHeight="1">
      <c r="K416" s="2"/>
    </row>
    <row r="417" ht="15.75" customHeight="1">
      <c r="K417" s="2"/>
    </row>
    <row r="418" ht="15.75" customHeight="1">
      <c r="K418" s="2"/>
    </row>
    <row r="419" ht="15.75" customHeight="1">
      <c r="K419" s="2"/>
    </row>
    <row r="420" ht="15.75" customHeight="1">
      <c r="K420" s="2"/>
    </row>
    <row r="421" ht="15.75" customHeight="1">
      <c r="K421" s="2"/>
    </row>
    <row r="422" ht="15.75" customHeight="1">
      <c r="K422" s="2"/>
    </row>
    <row r="423" ht="15.75" customHeight="1">
      <c r="K423" s="2"/>
    </row>
    <row r="424" ht="15.75" customHeight="1">
      <c r="K424" s="2"/>
    </row>
    <row r="425" ht="15.75" customHeight="1">
      <c r="K425" s="2"/>
    </row>
    <row r="426" ht="15.75" customHeight="1">
      <c r="K426" s="2"/>
    </row>
    <row r="427" ht="15.75" customHeight="1">
      <c r="K427" s="2"/>
    </row>
    <row r="428" ht="15.75" customHeight="1">
      <c r="K428" s="2"/>
    </row>
    <row r="429" ht="15.75" customHeight="1">
      <c r="K429" s="2"/>
    </row>
    <row r="430" ht="15.75" customHeight="1">
      <c r="K430" s="2"/>
    </row>
    <row r="431" ht="15.75" customHeight="1">
      <c r="K431" s="2"/>
    </row>
    <row r="432" ht="15.75" customHeight="1">
      <c r="K432" s="2"/>
    </row>
    <row r="433" ht="15.75" customHeight="1">
      <c r="K433" s="2"/>
    </row>
    <row r="434" ht="15.75" customHeight="1">
      <c r="K434" s="2"/>
    </row>
    <row r="435" ht="15.75" customHeight="1">
      <c r="K435" s="2"/>
    </row>
    <row r="436" ht="15.75" customHeight="1">
      <c r="K436" s="2"/>
    </row>
    <row r="437" ht="15.75" customHeight="1">
      <c r="K437" s="2"/>
    </row>
    <row r="438" ht="15.75" customHeight="1">
      <c r="K438" s="2"/>
    </row>
    <row r="439" ht="15.75" customHeight="1">
      <c r="K439" s="2"/>
    </row>
    <row r="440" ht="15.75" customHeight="1">
      <c r="K440" s="2"/>
    </row>
    <row r="441" ht="15.75" customHeight="1">
      <c r="K441" s="2"/>
    </row>
    <row r="442" ht="15.75" customHeight="1">
      <c r="K442" s="2"/>
    </row>
    <row r="443" ht="15.75" customHeight="1">
      <c r="K443" s="2"/>
    </row>
    <row r="444" ht="15.75" customHeight="1">
      <c r="K444" s="2"/>
    </row>
    <row r="445" ht="15.75" customHeight="1">
      <c r="K445" s="2"/>
    </row>
    <row r="446" ht="15.75" customHeight="1">
      <c r="K446" s="2"/>
    </row>
    <row r="447" ht="15.75" customHeight="1">
      <c r="K447" s="2"/>
    </row>
    <row r="448" ht="15.75" customHeight="1">
      <c r="K448" s="2"/>
    </row>
    <row r="449" ht="15.75" customHeight="1">
      <c r="K449" s="2"/>
    </row>
    <row r="450" ht="15.75" customHeight="1">
      <c r="K450" s="2"/>
    </row>
    <row r="451" ht="15.75" customHeight="1">
      <c r="K451" s="2"/>
    </row>
    <row r="452" ht="15.75" customHeight="1">
      <c r="K452" s="2"/>
    </row>
    <row r="453" ht="15.75" customHeight="1">
      <c r="K453" s="2"/>
    </row>
    <row r="454" ht="15.75" customHeight="1">
      <c r="K454" s="2"/>
    </row>
    <row r="455" ht="15.75" customHeight="1">
      <c r="K455" s="2"/>
    </row>
    <row r="456" ht="15.75" customHeight="1">
      <c r="K456" s="2"/>
    </row>
    <row r="457" ht="15.75" customHeight="1">
      <c r="K457" s="2"/>
    </row>
    <row r="458" ht="15.75" customHeight="1">
      <c r="K458" s="2"/>
    </row>
    <row r="459" ht="15.75" customHeight="1">
      <c r="K459" s="2"/>
    </row>
    <row r="460" ht="15.75" customHeight="1">
      <c r="K460" s="2"/>
    </row>
    <row r="461" ht="15.75" customHeight="1">
      <c r="K461" s="2"/>
    </row>
    <row r="462" ht="15.75" customHeight="1">
      <c r="K462" s="2"/>
    </row>
    <row r="463" ht="15.75" customHeight="1">
      <c r="K463" s="2"/>
    </row>
    <row r="464" ht="15.75" customHeight="1">
      <c r="K464" s="2"/>
    </row>
    <row r="465" ht="15.75" customHeight="1">
      <c r="K465" s="2"/>
    </row>
    <row r="466" ht="15.75" customHeight="1">
      <c r="K466" s="2"/>
    </row>
    <row r="467" ht="15.75" customHeight="1">
      <c r="K467" s="2"/>
    </row>
    <row r="468" ht="15.75" customHeight="1">
      <c r="K468" s="2"/>
    </row>
    <row r="469" ht="15.75" customHeight="1">
      <c r="K469" s="2"/>
    </row>
    <row r="470" ht="15.75" customHeight="1">
      <c r="K470" s="2"/>
    </row>
    <row r="471" ht="15.75" customHeight="1">
      <c r="K471" s="2"/>
    </row>
    <row r="472" ht="15.75" customHeight="1">
      <c r="K472" s="2"/>
    </row>
    <row r="473" ht="15.75" customHeight="1">
      <c r="K473" s="2"/>
    </row>
    <row r="474" ht="15.75" customHeight="1">
      <c r="K474" s="2"/>
    </row>
    <row r="475" ht="15.75" customHeight="1">
      <c r="K475" s="2"/>
    </row>
    <row r="476" ht="15.75" customHeight="1">
      <c r="K476" s="2"/>
    </row>
    <row r="477" ht="15.75" customHeight="1">
      <c r="K477" s="2"/>
    </row>
    <row r="478" ht="15.75" customHeight="1">
      <c r="K478" s="2"/>
    </row>
    <row r="479" ht="15.75" customHeight="1">
      <c r="K479" s="2"/>
    </row>
    <row r="480" ht="15.75" customHeight="1">
      <c r="K480" s="2"/>
    </row>
    <row r="481" ht="15.75" customHeight="1">
      <c r="K481" s="2"/>
    </row>
    <row r="482" ht="15.75" customHeight="1">
      <c r="K482" s="2"/>
    </row>
    <row r="483" ht="15.75" customHeight="1">
      <c r="K483" s="2"/>
    </row>
    <row r="484" ht="15.75" customHeight="1">
      <c r="K484" s="2"/>
    </row>
    <row r="485" ht="15.75" customHeight="1">
      <c r="K485" s="2"/>
    </row>
    <row r="486" ht="15.75" customHeight="1">
      <c r="K486" s="2"/>
    </row>
    <row r="487" ht="15.75" customHeight="1">
      <c r="K487" s="2"/>
    </row>
    <row r="488" ht="15.75" customHeight="1">
      <c r="K488" s="2"/>
    </row>
    <row r="489" ht="15.75" customHeight="1">
      <c r="K489" s="2"/>
    </row>
    <row r="490" ht="15.75" customHeight="1">
      <c r="K490" s="2"/>
    </row>
    <row r="491" ht="15.75" customHeight="1">
      <c r="K491" s="2"/>
    </row>
    <row r="492" ht="15.75" customHeight="1">
      <c r="K492" s="2"/>
    </row>
    <row r="493" ht="15.75" customHeight="1">
      <c r="K493" s="2"/>
    </row>
    <row r="494" ht="15.75" customHeight="1">
      <c r="K494" s="2"/>
    </row>
    <row r="495" ht="15.75" customHeight="1">
      <c r="K495" s="2"/>
    </row>
    <row r="496" ht="15.75" customHeight="1">
      <c r="K496" s="2"/>
    </row>
    <row r="497" ht="15.75" customHeight="1">
      <c r="K497" s="2"/>
    </row>
    <row r="498" ht="15.75" customHeight="1">
      <c r="K498" s="2"/>
    </row>
    <row r="499" ht="15.75" customHeight="1">
      <c r="K499" s="2"/>
    </row>
    <row r="500" ht="15.75" customHeight="1">
      <c r="K500" s="2"/>
    </row>
    <row r="501" ht="15.75" customHeight="1">
      <c r="K501" s="2"/>
    </row>
    <row r="502" ht="15.75" customHeight="1">
      <c r="K502" s="2"/>
    </row>
    <row r="503" ht="15.75" customHeight="1">
      <c r="K503" s="2"/>
    </row>
    <row r="504" ht="15.75" customHeight="1">
      <c r="K504" s="2"/>
    </row>
    <row r="505" ht="15.75" customHeight="1">
      <c r="K505" s="2"/>
    </row>
    <row r="506" ht="15.75" customHeight="1">
      <c r="K506" s="2"/>
    </row>
    <row r="507" ht="15.75" customHeight="1">
      <c r="K507" s="2"/>
    </row>
    <row r="508" ht="15.75" customHeight="1">
      <c r="K508" s="2"/>
    </row>
    <row r="509" ht="15.75" customHeight="1">
      <c r="K509" s="2"/>
    </row>
    <row r="510" ht="15.75" customHeight="1">
      <c r="K510" s="2"/>
    </row>
    <row r="511" ht="15.75" customHeight="1">
      <c r="K511" s="2"/>
    </row>
    <row r="512" ht="15.75" customHeight="1">
      <c r="K512" s="2"/>
    </row>
    <row r="513" ht="15.75" customHeight="1">
      <c r="K513" s="2"/>
    </row>
    <row r="514" ht="15.75" customHeight="1">
      <c r="K514" s="2"/>
    </row>
    <row r="515" ht="15.75" customHeight="1">
      <c r="K515" s="2"/>
    </row>
    <row r="516" ht="15.75" customHeight="1">
      <c r="K516" s="2"/>
    </row>
    <row r="517" ht="15.75" customHeight="1">
      <c r="K517" s="2"/>
    </row>
    <row r="518" ht="15.75" customHeight="1">
      <c r="K518" s="2"/>
    </row>
    <row r="519" ht="15.75" customHeight="1">
      <c r="K519" s="2"/>
    </row>
    <row r="520" ht="15.75" customHeight="1">
      <c r="K520" s="2"/>
    </row>
    <row r="521" ht="15.75" customHeight="1">
      <c r="K521" s="2"/>
    </row>
    <row r="522" ht="15.75" customHeight="1">
      <c r="K522" s="2"/>
    </row>
    <row r="523" ht="15.75" customHeight="1">
      <c r="K523" s="2"/>
    </row>
    <row r="524" ht="15.75" customHeight="1">
      <c r="K524" s="2"/>
    </row>
    <row r="525" ht="15.75" customHeight="1">
      <c r="K525" s="2"/>
    </row>
    <row r="526" ht="15.75" customHeight="1">
      <c r="K526" s="2"/>
    </row>
    <row r="527" ht="15.75" customHeight="1">
      <c r="K527" s="2"/>
    </row>
    <row r="528" ht="15.75" customHeight="1">
      <c r="K528" s="2"/>
    </row>
    <row r="529" ht="15.75" customHeight="1">
      <c r="K529" s="2"/>
    </row>
    <row r="530" ht="15.75" customHeight="1">
      <c r="K530" s="2"/>
    </row>
    <row r="531" ht="15.75" customHeight="1">
      <c r="K531" s="2"/>
    </row>
    <row r="532" ht="15.75" customHeight="1">
      <c r="K532" s="2"/>
    </row>
    <row r="533" ht="15.75" customHeight="1">
      <c r="K533" s="2"/>
    </row>
    <row r="534" ht="15.75" customHeight="1">
      <c r="K534" s="2"/>
    </row>
    <row r="535" ht="15.75" customHeight="1">
      <c r="K535" s="2"/>
    </row>
    <row r="536" ht="15.75" customHeight="1">
      <c r="K536" s="2"/>
    </row>
    <row r="537" ht="15.75" customHeight="1">
      <c r="K537" s="2"/>
    </row>
    <row r="538" ht="15.75" customHeight="1">
      <c r="K538" s="2"/>
    </row>
    <row r="539" ht="15.75" customHeight="1">
      <c r="K539" s="2"/>
    </row>
    <row r="540" ht="15.75" customHeight="1">
      <c r="K540" s="2"/>
    </row>
    <row r="541" ht="15.75" customHeight="1">
      <c r="K541" s="2"/>
    </row>
    <row r="542" ht="15.75" customHeight="1">
      <c r="K542" s="2"/>
    </row>
    <row r="543" ht="15.75" customHeight="1">
      <c r="K543" s="2"/>
    </row>
    <row r="544" ht="15.75" customHeight="1">
      <c r="K544" s="2"/>
    </row>
    <row r="545" ht="15.75" customHeight="1">
      <c r="K545" s="2"/>
    </row>
    <row r="546" ht="15.75" customHeight="1">
      <c r="K546" s="2"/>
    </row>
    <row r="547" ht="15.75" customHeight="1">
      <c r="K547" s="2"/>
    </row>
    <row r="548" ht="15.75" customHeight="1">
      <c r="K548" s="2"/>
    </row>
    <row r="549" ht="15.75" customHeight="1">
      <c r="K549" s="2"/>
    </row>
    <row r="550" ht="15.75" customHeight="1">
      <c r="K550" s="2"/>
    </row>
    <row r="551" ht="15.75" customHeight="1">
      <c r="K551" s="2"/>
    </row>
    <row r="552" ht="15.75" customHeight="1">
      <c r="K552" s="2"/>
    </row>
    <row r="553" ht="15.75" customHeight="1">
      <c r="K553" s="2"/>
    </row>
    <row r="554" ht="15.75" customHeight="1">
      <c r="K554" s="2"/>
    </row>
    <row r="555" ht="15.75" customHeight="1">
      <c r="K555" s="2"/>
    </row>
    <row r="556" ht="15.75" customHeight="1">
      <c r="K556" s="2"/>
    </row>
    <row r="557" ht="15.75" customHeight="1">
      <c r="K557" s="2"/>
    </row>
    <row r="558" ht="15.75" customHeight="1">
      <c r="K558" s="2"/>
    </row>
    <row r="559" ht="15.75" customHeight="1">
      <c r="K559" s="2"/>
    </row>
    <row r="560" ht="15.75" customHeight="1">
      <c r="K560" s="2"/>
    </row>
    <row r="561" ht="15.75" customHeight="1">
      <c r="K561" s="2"/>
    </row>
    <row r="562" ht="15.75" customHeight="1">
      <c r="K562" s="2"/>
    </row>
    <row r="563" ht="15.75" customHeight="1">
      <c r="K563" s="2"/>
    </row>
    <row r="564" ht="15.75" customHeight="1">
      <c r="K564" s="2"/>
    </row>
    <row r="565" ht="15.75" customHeight="1">
      <c r="K565" s="2"/>
    </row>
    <row r="566" ht="15.75" customHeight="1">
      <c r="K566" s="2"/>
    </row>
    <row r="567" ht="15.75" customHeight="1">
      <c r="K567" s="2"/>
    </row>
    <row r="568" ht="15.75" customHeight="1">
      <c r="K568" s="2"/>
    </row>
    <row r="569" ht="15.75" customHeight="1">
      <c r="K569" s="2"/>
    </row>
    <row r="570" ht="15.75" customHeight="1">
      <c r="K570" s="2"/>
    </row>
    <row r="571" ht="15.75" customHeight="1">
      <c r="K571" s="2"/>
    </row>
    <row r="572" ht="15.75" customHeight="1">
      <c r="K572" s="2"/>
    </row>
    <row r="573" ht="15.75" customHeight="1">
      <c r="K573" s="2"/>
    </row>
    <row r="574" ht="15.75" customHeight="1">
      <c r="K574" s="2"/>
    </row>
    <row r="575" ht="15.75" customHeight="1">
      <c r="K575" s="2"/>
    </row>
    <row r="576" ht="15.75" customHeight="1">
      <c r="K576" s="2"/>
    </row>
    <row r="577" ht="15.75" customHeight="1">
      <c r="K577" s="2"/>
    </row>
    <row r="578" ht="15.75" customHeight="1">
      <c r="K578" s="2"/>
    </row>
    <row r="579" ht="15.75" customHeight="1">
      <c r="K579" s="2"/>
    </row>
    <row r="580" ht="15.75" customHeight="1">
      <c r="K580" s="2"/>
    </row>
    <row r="581" ht="15.75" customHeight="1">
      <c r="K581" s="2"/>
    </row>
    <row r="582" ht="15.75" customHeight="1">
      <c r="K582" s="2"/>
    </row>
    <row r="583" ht="15.75" customHeight="1">
      <c r="K583" s="2"/>
    </row>
    <row r="584" ht="15.75" customHeight="1">
      <c r="K584" s="2"/>
    </row>
    <row r="585" ht="15.75" customHeight="1">
      <c r="K585" s="2"/>
    </row>
    <row r="586" ht="15.75" customHeight="1">
      <c r="K586" s="2"/>
    </row>
    <row r="587" ht="15.75" customHeight="1">
      <c r="K587" s="2"/>
    </row>
    <row r="588" ht="15.75" customHeight="1">
      <c r="K588" s="2"/>
    </row>
    <row r="589" ht="15.75" customHeight="1">
      <c r="K589" s="2"/>
    </row>
    <row r="590" ht="15.75" customHeight="1">
      <c r="K590" s="2"/>
    </row>
    <row r="591" ht="15.75" customHeight="1">
      <c r="K591" s="2"/>
    </row>
    <row r="592" ht="15.75" customHeight="1">
      <c r="K592" s="2"/>
    </row>
    <row r="593" ht="15.75" customHeight="1">
      <c r="K593" s="2"/>
    </row>
    <row r="594" ht="15.75" customHeight="1">
      <c r="K594" s="2"/>
    </row>
    <row r="595" ht="15.75" customHeight="1">
      <c r="K595" s="2"/>
    </row>
    <row r="596" ht="15.75" customHeight="1">
      <c r="K596" s="2"/>
    </row>
    <row r="597" ht="15.75" customHeight="1">
      <c r="K597" s="2"/>
    </row>
    <row r="598" ht="15.75" customHeight="1">
      <c r="K598" s="2"/>
    </row>
    <row r="599" ht="15.75" customHeight="1">
      <c r="K599" s="2"/>
    </row>
    <row r="600" ht="15.75" customHeight="1">
      <c r="K600" s="2"/>
    </row>
    <row r="601" ht="15.75" customHeight="1">
      <c r="K601" s="2"/>
    </row>
    <row r="602" ht="15.75" customHeight="1">
      <c r="K602" s="2"/>
    </row>
    <row r="603" ht="15.75" customHeight="1">
      <c r="K603" s="2"/>
    </row>
    <row r="604" ht="15.75" customHeight="1">
      <c r="K604" s="2"/>
    </row>
    <row r="605" ht="15.75" customHeight="1">
      <c r="K605" s="2"/>
    </row>
    <row r="606" ht="15.75" customHeight="1">
      <c r="K606" s="2"/>
    </row>
    <row r="607" ht="15.75" customHeight="1">
      <c r="K607" s="2"/>
    </row>
    <row r="608" ht="15.75" customHeight="1">
      <c r="K608" s="2"/>
    </row>
    <row r="609" ht="15.75" customHeight="1">
      <c r="K609" s="2"/>
    </row>
    <row r="610" ht="15.75" customHeight="1">
      <c r="K610" s="2"/>
    </row>
    <row r="611" ht="15.75" customHeight="1">
      <c r="K611" s="2"/>
    </row>
    <row r="612" ht="15.75" customHeight="1">
      <c r="K612" s="2"/>
    </row>
    <row r="613" ht="15.75" customHeight="1">
      <c r="K613" s="2"/>
    </row>
    <row r="614" ht="15.75" customHeight="1">
      <c r="K614" s="2"/>
    </row>
    <row r="615" ht="15.75" customHeight="1">
      <c r="K615" s="2"/>
    </row>
    <row r="616" ht="15.75" customHeight="1">
      <c r="K616" s="2"/>
    </row>
    <row r="617" ht="15.75" customHeight="1">
      <c r="K617" s="2"/>
    </row>
    <row r="618" ht="15.75" customHeight="1">
      <c r="K618" s="2"/>
    </row>
    <row r="619" ht="15.75" customHeight="1">
      <c r="K619" s="2"/>
    </row>
    <row r="620" ht="15.75" customHeight="1">
      <c r="K620" s="2"/>
    </row>
    <row r="621" ht="15.75" customHeight="1">
      <c r="K621" s="2"/>
    </row>
    <row r="622" ht="15.75" customHeight="1">
      <c r="K622" s="2"/>
    </row>
    <row r="623" ht="15.75" customHeight="1">
      <c r="K623" s="2"/>
    </row>
    <row r="624" ht="15.75" customHeight="1">
      <c r="K624" s="2"/>
    </row>
    <row r="625" ht="15.75" customHeight="1">
      <c r="K625" s="2"/>
    </row>
    <row r="626" ht="15.75" customHeight="1">
      <c r="K626" s="2"/>
    </row>
    <row r="627" ht="15.75" customHeight="1">
      <c r="K627" s="2"/>
    </row>
    <row r="628" ht="15.75" customHeight="1">
      <c r="K628" s="2"/>
    </row>
    <row r="629" ht="15.75" customHeight="1">
      <c r="K629" s="2"/>
    </row>
    <row r="630" ht="15.75" customHeight="1">
      <c r="K630" s="2"/>
    </row>
    <row r="631" ht="15.75" customHeight="1">
      <c r="K631" s="2"/>
    </row>
    <row r="632" ht="15.75" customHeight="1">
      <c r="K632" s="2"/>
    </row>
    <row r="633" ht="15.75" customHeight="1">
      <c r="K633" s="2"/>
    </row>
    <row r="634" ht="15.75" customHeight="1">
      <c r="K634" s="2"/>
    </row>
    <row r="635" ht="15.75" customHeight="1">
      <c r="K635" s="2"/>
    </row>
    <row r="636" ht="15.75" customHeight="1">
      <c r="K636" s="2"/>
    </row>
    <row r="637" ht="15.75" customHeight="1">
      <c r="K637" s="2"/>
    </row>
    <row r="638" ht="15.75" customHeight="1">
      <c r="K638" s="2"/>
    </row>
    <row r="639" ht="15.75" customHeight="1">
      <c r="K639" s="2"/>
    </row>
    <row r="640" ht="15.75" customHeight="1">
      <c r="K640" s="2"/>
    </row>
    <row r="641" ht="15.75" customHeight="1">
      <c r="K641" s="2"/>
    </row>
    <row r="642" ht="15.75" customHeight="1">
      <c r="K642" s="2"/>
    </row>
    <row r="643" ht="15.75" customHeight="1">
      <c r="K643" s="2"/>
    </row>
    <row r="644" ht="15.75" customHeight="1">
      <c r="K644" s="2"/>
    </row>
    <row r="645" ht="15.75" customHeight="1">
      <c r="K645" s="2"/>
    </row>
    <row r="646" ht="15.75" customHeight="1">
      <c r="K646" s="2"/>
    </row>
    <row r="647" ht="15.75" customHeight="1">
      <c r="K647" s="2"/>
    </row>
    <row r="648" ht="15.75" customHeight="1">
      <c r="K648" s="2"/>
    </row>
    <row r="649" ht="15.75" customHeight="1">
      <c r="K649" s="2"/>
    </row>
    <row r="650" ht="15.75" customHeight="1">
      <c r="K650" s="2"/>
    </row>
    <row r="651" ht="15.75" customHeight="1">
      <c r="K651" s="2"/>
    </row>
    <row r="652" ht="15.75" customHeight="1">
      <c r="K652" s="2"/>
    </row>
    <row r="653" ht="15.75" customHeight="1">
      <c r="K653" s="2"/>
    </row>
    <row r="654" ht="15.75" customHeight="1">
      <c r="K654" s="2"/>
    </row>
    <row r="655" ht="15.75" customHeight="1">
      <c r="K655" s="2"/>
    </row>
    <row r="656" ht="15.75" customHeight="1">
      <c r="K656" s="2"/>
    </row>
    <row r="657" ht="15.75" customHeight="1">
      <c r="K657" s="2"/>
    </row>
    <row r="658" ht="15.75" customHeight="1">
      <c r="K658" s="2"/>
    </row>
    <row r="659" ht="15.75" customHeight="1">
      <c r="K659" s="2"/>
    </row>
    <row r="660" ht="15.75" customHeight="1">
      <c r="K660" s="2"/>
    </row>
    <row r="661" ht="15.75" customHeight="1">
      <c r="K661" s="2"/>
    </row>
    <row r="662" ht="15.75" customHeight="1">
      <c r="K662" s="2"/>
    </row>
    <row r="663" ht="15.75" customHeight="1">
      <c r="K663" s="2"/>
    </row>
    <row r="664" ht="15.75" customHeight="1">
      <c r="K664" s="2"/>
    </row>
    <row r="665" ht="15.75" customHeight="1">
      <c r="K665" s="2"/>
    </row>
    <row r="666" ht="15.75" customHeight="1">
      <c r="K666" s="2"/>
    </row>
    <row r="667" ht="15.75" customHeight="1">
      <c r="K667" s="2"/>
    </row>
    <row r="668" ht="15.75" customHeight="1">
      <c r="K668" s="2"/>
    </row>
    <row r="669" ht="15.75" customHeight="1">
      <c r="K669" s="2"/>
    </row>
    <row r="670" ht="15.75" customHeight="1">
      <c r="K670" s="2"/>
    </row>
    <row r="671" ht="15.75" customHeight="1">
      <c r="K671" s="2"/>
    </row>
    <row r="672" ht="15.75" customHeight="1">
      <c r="K672" s="2"/>
    </row>
    <row r="673" ht="15.75" customHeight="1">
      <c r="K673" s="2"/>
    </row>
    <row r="674" ht="15.75" customHeight="1">
      <c r="K674" s="2"/>
    </row>
    <row r="675" ht="15.75" customHeight="1">
      <c r="K675" s="2"/>
    </row>
    <row r="676" ht="15.75" customHeight="1">
      <c r="K676" s="2"/>
    </row>
    <row r="677" ht="15.75" customHeight="1">
      <c r="K677" s="2"/>
    </row>
    <row r="678" ht="15.75" customHeight="1">
      <c r="K678" s="2"/>
    </row>
    <row r="679" ht="15.75" customHeight="1">
      <c r="K679" s="2"/>
    </row>
    <row r="680" ht="15.75" customHeight="1">
      <c r="K680" s="2"/>
    </row>
    <row r="681" ht="15.75" customHeight="1">
      <c r="K681" s="2"/>
    </row>
    <row r="682" ht="15.75" customHeight="1">
      <c r="K682" s="2"/>
    </row>
    <row r="683" ht="15.75" customHeight="1">
      <c r="K683" s="2"/>
    </row>
    <row r="684" ht="15.75" customHeight="1">
      <c r="K684" s="2"/>
    </row>
    <row r="685" ht="15.75" customHeight="1">
      <c r="K685" s="2"/>
    </row>
    <row r="686" ht="15.75" customHeight="1">
      <c r="K686" s="2"/>
    </row>
    <row r="687" ht="15.75" customHeight="1">
      <c r="K687" s="2"/>
    </row>
    <row r="688" ht="15.75" customHeight="1">
      <c r="K688" s="2"/>
    </row>
    <row r="689" ht="15.75" customHeight="1">
      <c r="K689" s="2"/>
    </row>
    <row r="690" ht="15.75" customHeight="1">
      <c r="K690" s="2"/>
    </row>
    <row r="691" ht="15.75" customHeight="1">
      <c r="K691" s="2"/>
    </row>
    <row r="692" ht="15.75" customHeight="1">
      <c r="K692" s="2"/>
    </row>
    <row r="693" ht="15.75" customHeight="1">
      <c r="K693" s="2"/>
    </row>
    <row r="694" ht="15.75" customHeight="1">
      <c r="K694" s="2"/>
    </row>
    <row r="695" ht="15.75" customHeight="1">
      <c r="K695" s="2"/>
    </row>
    <row r="696" ht="15.75" customHeight="1">
      <c r="K696" s="2"/>
    </row>
    <row r="697" ht="15.75" customHeight="1">
      <c r="K697" s="2"/>
    </row>
    <row r="698" ht="15.75" customHeight="1">
      <c r="K698" s="2"/>
    </row>
    <row r="699" ht="15.75" customHeight="1">
      <c r="K699" s="2"/>
    </row>
    <row r="700" ht="15.75" customHeight="1">
      <c r="K700" s="2"/>
    </row>
    <row r="701" ht="15.75" customHeight="1">
      <c r="K701" s="2"/>
    </row>
    <row r="702" ht="15.75" customHeight="1">
      <c r="K702" s="2"/>
    </row>
    <row r="703" ht="15.75" customHeight="1">
      <c r="K703" s="2"/>
    </row>
    <row r="704" ht="15.75" customHeight="1">
      <c r="K704" s="2"/>
    </row>
    <row r="705" ht="15.75" customHeight="1">
      <c r="K705" s="2"/>
    </row>
    <row r="706" ht="15.75" customHeight="1">
      <c r="K706" s="2"/>
    </row>
    <row r="707" ht="15.75" customHeight="1">
      <c r="K707" s="2"/>
    </row>
    <row r="708" ht="15.75" customHeight="1">
      <c r="K708" s="2"/>
    </row>
    <row r="709" ht="15.75" customHeight="1">
      <c r="K709" s="2"/>
    </row>
    <row r="710" ht="15.75" customHeight="1">
      <c r="K710" s="2"/>
    </row>
    <row r="711" ht="15.75" customHeight="1">
      <c r="K711" s="2"/>
    </row>
    <row r="712" ht="15.75" customHeight="1">
      <c r="K712" s="2"/>
    </row>
    <row r="713" ht="15.75" customHeight="1">
      <c r="K713" s="2"/>
    </row>
    <row r="714" ht="15.75" customHeight="1">
      <c r="K714" s="2"/>
    </row>
    <row r="715" ht="15.75" customHeight="1">
      <c r="K715" s="2"/>
    </row>
    <row r="716" ht="15.75" customHeight="1">
      <c r="K716" s="2"/>
    </row>
    <row r="717" ht="15.75" customHeight="1">
      <c r="K717" s="2"/>
    </row>
    <row r="718" ht="15.75" customHeight="1">
      <c r="K718" s="2"/>
    </row>
    <row r="719" ht="15.75" customHeight="1">
      <c r="K719" s="2"/>
    </row>
    <row r="720" ht="15.75" customHeight="1">
      <c r="K720" s="2"/>
    </row>
    <row r="721" ht="15.75" customHeight="1">
      <c r="K721" s="2"/>
    </row>
    <row r="722" ht="15.75" customHeight="1">
      <c r="K722" s="2"/>
    </row>
    <row r="723" ht="15.75" customHeight="1">
      <c r="K723" s="2"/>
    </row>
    <row r="724" ht="15.75" customHeight="1">
      <c r="K724" s="2"/>
    </row>
    <row r="725" ht="15.75" customHeight="1">
      <c r="K725" s="2"/>
    </row>
    <row r="726" ht="15.75" customHeight="1">
      <c r="K726" s="2"/>
    </row>
    <row r="727" ht="15.75" customHeight="1">
      <c r="K727" s="2"/>
    </row>
    <row r="728" ht="15.75" customHeight="1">
      <c r="K728" s="2"/>
    </row>
    <row r="729" ht="15.75" customHeight="1">
      <c r="K729" s="2"/>
    </row>
    <row r="730" ht="15.75" customHeight="1">
      <c r="K730" s="2"/>
    </row>
    <row r="731" ht="15.75" customHeight="1">
      <c r="K731" s="2"/>
    </row>
    <row r="732" ht="15.75" customHeight="1">
      <c r="K732" s="2"/>
    </row>
    <row r="733" ht="15.75" customHeight="1">
      <c r="K733" s="2"/>
    </row>
    <row r="734" ht="15.75" customHeight="1">
      <c r="K734" s="2"/>
    </row>
    <row r="735" ht="15.75" customHeight="1">
      <c r="K735" s="2"/>
    </row>
    <row r="736" ht="15.75" customHeight="1">
      <c r="K736" s="2"/>
    </row>
    <row r="737" ht="15.75" customHeight="1">
      <c r="K737" s="2"/>
    </row>
    <row r="738" ht="15.75" customHeight="1">
      <c r="K738" s="2"/>
    </row>
    <row r="739" ht="15.75" customHeight="1">
      <c r="K739" s="2"/>
    </row>
    <row r="740" ht="15.75" customHeight="1">
      <c r="K740" s="2"/>
    </row>
    <row r="741" ht="15.75" customHeight="1">
      <c r="K741" s="2"/>
    </row>
    <row r="742" ht="15.75" customHeight="1">
      <c r="K742" s="2"/>
    </row>
    <row r="743" ht="15.75" customHeight="1">
      <c r="K743" s="2"/>
    </row>
    <row r="744" ht="15.75" customHeight="1">
      <c r="K744" s="2"/>
    </row>
    <row r="745" ht="15.75" customHeight="1">
      <c r="K745" s="2"/>
    </row>
    <row r="746" ht="15.75" customHeight="1">
      <c r="K746" s="2"/>
    </row>
    <row r="747" ht="15.75" customHeight="1">
      <c r="K747" s="2"/>
    </row>
    <row r="748" ht="15.75" customHeight="1">
      <c r="K748" s="2"/>
    </row>
    <row r="749" ht="15.75" customHeight="1">
      <c r="K749" s="2"/>
    </row>
    <row r="750" ht="15.75" customHeight="1">
      <c r="K750" s="2"/>
    </row>
    <row r="751" ht="15.75" customHeight="1">
      <c r="K751" s="2"/>
    </row>
    <row r="752" ht="15.75" customHeight="1">
      <c r="K752" s="2"/>
    </row>
    <row r="753" ht="15.75" customHeight="1">
      <c r="K753" s="2"/>
    </row>
    <row r="754" ht="15.75" customHeight="1">
      <c r="K754" s="2"/>
    </row>
    <row r="755" ht="15.75" customHeight="1">
      <c r="K755" s="2"/>
    </row>
    <row r="756" ht="15.75" customHeight="1">
      <c r="K756" s="2"/>
    </row>
    <row r="757" ht="15.75" customHeight="1">
      <c r="K757" s="2"/>
    </row>
    <row r="758" ht="15.75" customHeight="1">
      <c r="K758" s="2"/>
    </row>
    <row r="759" ht="15.75" customHeight="1">
      <c r="K759" s="2"/>
    </row>
    <row r="760" ht="15.75" customHeight="1">
      <c r="K760" s="2"/>
    </row>
    <row r="761" ht="15.75" customHeight="1">
      <c r="K761" s="2"/>
    </row>
    <row r="762" ht="15.75" customHeight="1">
      <c r="K762" s="2"/>
    </row>
    <row r="763" ht="15.75" customHeight="1">
      <c r="K763" s="2"/>
    </row>
    <row r="764" ht="15.75" customHeight="1">
      <c r="K764" s="2"/>
    </row>
    <row r="765" ht="15.75" customHeight="1">
      <c r="K765" s="2"/>
    </row>
    <row r="766" ht="15.75" customHeight="1">
      <c r="K766" s="2"/>
    </row>
    <row r="767" ht="15.75" customHeight="1">
      <c r="K767" s="2"/>
    </row>
    <row r="768" ht="15.75" customHeight="1">
      <c r="K768" s="2"/>
    </row>
    <row r="769" ht="15.75" customHeight="1">
      <c r="K769" s="2"/>
    </row>
    <row r="770" ht="15.75" customHeight="1">
      <c r="K770" s="2"/>
    </row>
    <row r="771" ht="15.75" customHeight="1">
      <c r="K771" s="2"/>
    </row>
    <row r="772" ht="15.75" customHeight="1">
      <c r="K772" s="2"/>
    </row>
    <row r="773" ht="15.75" customHeight="1">
      <c r="K773" s="2"/>
    </row>
    <row r="774" ht="15.75" customHeight="1">
      <c r="K774" s="2"/>
    </row>
    <row r="775" ht="15.75" customHeight="1">
      <c r="K775" s="2"/>
    </row>
    <row r="776" ht="15.75" customHeight="1">
      <c r="K776" s="2"/>
    </row>
    <row r="777" ht="15.75" customHeight="1">
      <c r="K777" s="2"/>
    </row>
    <row r="778" ht="15.75" customHeight="1">
      <c r="K778" s="2"/>
    </row>
    <row r="779" ht="15.75" customHeight="1">
      <c r="K779" s="2"/>
    </row>
    <row r="780" ht="15.75" customHeight="1">
      <c r="K780" s="2"/>
    </row>
    <row r="781" ht="15.75" customHeight="1">
      <c r="K781" s="2"/>
    </row>
    <row r="782" ht="15.75" customHeight="1">
      <c r="K782" s="2"/>
    </row>
    <row r="783" ht="15.75" customHeight="1">
      <c r="K783" s="2"/>
    </row>
    <row r="784" ht="15.75" customHeight="1">
      <c r="K784" s="2"/>
    </row>
    <row r="785" ht="15.75" customHeight="1">
      <c r="K785" s="2"/>
    </row>
    <row r="786" ht="15.75" customHeight="1">
      <c r="K786" s="2"/>
    </row>
    <row r="787" ht="15.75" customHeight="1">
      <c r="K787" s="2"/>
    </row>
    <row r="788" ht="15.75" customHeight="1">
      <c r="K788" s="2"/>
    </row>
    <row r="789" ht="15.75" customHeight="1">
      <c r="K789" s="2"/>
    </row>
    <row r="790" ht="15.75" customHeight="1">
      <c r="K790" s="2"/>
    </row>
    <row r="791" ht="15.75" customHeight="1">
      <c r="K791" s="2"/>
    </row>
    <row r="792" ht="15.75" customHeight="1">
      <c r="K792" s="2"/>
    </row>
    <row r="793" ht="15.75" customHeight="1">
      <c r="K793" s="2"/>
    </row>
    <row r="794" ht="15.75" customHeight="1">
      <c r="K794" s="2"/>
    </row>
    <row r="795" ht="15.75" customHeight="1">
      <c r="K795" s="2"/>
    </row>
    <row r="796" ht="15.75" customHeight="1">
      <c r="K796" s="2"/>
    </row>
    <row r="797" ht="15.75" customHeight="1">
      <c r="K797" s="2"/>
    </row>
    <row r="798" ht="15.75" customHeight="1">
      <c r="K798" s="2"/>
    </row>
    <row r="799" ht="15.75" customHeight="1">
      <c r="K799" s="2"/>
    </row>
    <row r="800" ht="15.75" customHeight="1">
      <c r="K800" s="2"/>
    </row>
    <row r="801" ht="15.75" customHeight="1">
      <c r="K801" s="2"/>
    </row>
    <row r="802" ht="15.75" customHeight="1">
      <c r="K802" s="2"/>
    </row>
    <row r="803" ht="15.75" customHeight="1">
      <c r="K803" s="2"/>
    </row>
    <row r="804" ht="15.75" customHeight="1">
      <c r="K804" s="2"/>
    </row>
    <row r="805" ht="15.75" customHeight="1">
      <c r="K805" s="2"/>
    </row>
    <row r="806" ht="15.75" customHeight="1">
      <c r="K806" s="2"/>
    </row>
    <row r="807" ht="15.75" customHeight="1">
      <c r="K807" s="2"/>
    </row>
    <row r="808" ht="15.75" customHeight="1">
      <c r="K808" s="2"/>
    </row>
    <row r="809" ht="15.75" customHeight="1">
      <c r="K809" s="2"/>
    </row>
    <row r="810" ht="15.75" customHeight="1">
      <c r="K810" s="2"/>
    </row>
    <row r="811" ht="15.75" customHeight="1">
      <c r="K811" s="2"/>
    </row>
    <row r="812" ht="15.75" customHeight="1">
      <c r="K812" s="2"/>
    </row>
    <row r="813" ht="15.75" customHeight="1">
      <c r="K813" s="2"/>
    </row>
    <row r="814" ht="15.75" customHeight="1">
      <c r="K814" s="2"/>
    </row>
    <row r="815" ht="15.75" customHeight="1">
      <c r="K815" s="2"/>
    </row>
    <row r="816" ht="15.75" customHeight="1">
      <c r="K816" s="2"/>
    </row>
    <row r="817" ht="15.75" customHeight="1">
      <c r="K817" s="2"/>
    </row>
    <row r="818" ht="15.75" customHeight="1">
      <c r="K818" s="2"/>
    </row>
    <row r="819" ht="15.75" customHeight="1">
      <c r="K819" s="2"/>
    </row>
    <row r="820" ht="15.75" customHeight="1">
      <c r="K820" s="2"/>
    </row>
    <row r="821" ht="15.75" customHeight="1">
      <c r="K821" s="2"/>
    </row>
    <row r="822" ht="15.75" customHeight="1">
      <c r="K822" s="2"/>
    </row>
    <row r="823" ht="15.75" customHeight="1">
      <c r="K823" s="2"/>
    </row>
    <row r="824" ht="15.75" customHeight="1">
      <c r="K824" s="2"/>
    </row>
    <row r="825" ht="15.75" customHeight="1">
      <c r="K825" s="2"/>
    </row>
    <row r="826" ht="15.75" customHeight="1">
      <c r="K826" s="2"/>
    </row>
    <row r="827" ht="15.75" customHeight="1">
      <c r="K827" s="2"/>
    </row>
    <row r="828" ht="15.75" customHeight="1">
      <c r="K828" s="2"/>
    </row>
    <row r="829" ht="15.75" customHeight="1">
      <c r="K829" s="2"/>
    </row>
    <row r="830" ht="15.75" customHeight="1">
      <c r="K830" s="2"/>
    </row>
    <row r="831" ht="15.75" customHeight="1">
      <c r="K831" s="2"/>
    </row>
    <row r="832" ht="15.75" customHeight="1">
      <c r="K832" s="2"/>
    </row>
    <row r="833" ht="15.75" customHeight="1">
      <c r="K833" s="2"/>
    </row>
    <row r="834" ht="15.75" customHeight="1">
      <c r="K834" s="2"/>
    </row>
    <row r="835" ht="15.75" customHeight="1">
      <c r="K835" s="2"/>
    </row>
    <row r="836" ht="15.75" customHeight="1">
      <c r="K836" s="2"/>
    </row>
    <row r="837" ht="15.75" customHeight="1">
      <c r="K837" s="2"/>
    </row>
    <row r="838" ht="15.75" customHeight="1">
      <c r="K838" s="2"/>
    </row>
    <row r="839" ht="15.75" customHeight="1">
      <c r="K839" s="2"/>
    </row>
    <row r="840" ht="15.75" customHeight="1">
      <c r="K840" s="2"/>
    </row>
    <row r="841" ht="15.75" customHeight="1">
      <c r="K841" s="2"/>
    </row>
    <row r="842" ht="15.75" customHeight="1">
      <c r="K842" s="2"/>
    </row>
    <row r="843" ht="15.75" customHeight="1">
      <c r="K843" s="2"/>
    </row>
    <row r="844" ht="15.75" customHeight="1">
      <c r="K844" s="2"/>
    </row>
    <row r="845" ht="15.75" customHeight="1">
      <c r="K845" s="2"/>
    </row>
    <row r="846" ht="15.75" customHeight="1">
      <c r="K846" s="2"/>
    </row>
    <row r="847" ht="15.75" customHeight="1">
      <c r="K847" s="2"/>
    </row>
    <row r="848" ht="15.75" customHeight="1">
      <c r="K848" s="2"/>
    </row>
    <row r="849" ht="15.75" customHeight="1">
      <c r="K849" s="2"/>
    </row>
    <row r="850" ht="15.75" customHeight="1">
      <c r="K850" s="2"/>
    </row>
    <row r="851" ht="15.75" customHeight="1">
      <c r="K851" s="2"/>
    </row>
    <row r="852" ht="15.75" customHeight="1">
      <c r="K852" s="2"/>
    </row>
    <row r="853" ht="15.75" customHeight="1">
      <c r="K853" s="2"/>
    </row>
    <row r="854" ht="15.75" customHeight="1">
      <c r="K854" s="2"/>
    </row>
    <row r="855" ht="15.75" customHeight="1">
      <c r="K855" s="2"/>
    </row>
    <row r="856" ht="15.75" customHeight="1">
      <c r="K856" s="2"/>
    </row>
    <row r="857" ht="15.75" customHeight="1">
      <c r="K857" s="2"/>
    </row>
    <row r="858" ht="15.75" customHeight="1">
      <c r="K858" s="2"/>
    </row>
    <row r="859" ht="15.75" customHeight="1">
      <c r="K859" s="2"/>
    </row>
    <row r="860" ht="15.75" customHeight="1">
      <c r="K860" s="2"/>
    </row>
    <row r="861" ht="15.75" customHeight="1">
      <c r="K861" s="2"/>
    </row>
    <row r="862" ht="15.75" customHeight="1">
      <c r="K862" s="2"/>
    </row>
    <row r="863" ht="15.75" customHeight="1">
      <c r="K863" s="2"/>
    </row>
    <row r="864" ht="15.75" customHeight="1">
      <c r="K864" s="2"/>
    </row>
    <row r="865" ht="15.75" customHeight="1">
      <c r="K865" s="2"/>
    </row>
    <row r="866" ht="15.75" customHeight="1">
      <c r="K866" s="2"/>
    </row>
    <row r="867" ht="15.75" customHeight="1">
      <c r="K867" s="2"/>
    </row>
    <row r="868" ht="15.75" customHeight="1">
      <c r="K868" s="2"/>
    </row>
    <row r="869" ht="15.75" customHeight="1">
      <c r="K869" s="2"/>
    </row>
    <row r="870" ht="15.75" customHeight="1">
      <c r="K870" s="2"/>
    </row>
    <row r="871" ht="15.75" customHeight="1">
      <c r="K871" s="2"/>
    </row>
    <row r="872" ht="15.75" customHeight="1">
      <c r="K872" s="2"/>
    </row>
    <row r="873" ht="15.75" customHeight="1">
      <c r="K873" s="2"/>
    </row>
    <row r="874" ht="15.75" customHeight="1">
      <c r="K874" s="2"/>
    </row>
    <row r="875" ht="15.75" customHeight="1">
      <c r="K875" s="2"/>
    </row>
    <row r="876" ht="15.75" customHeight="1">
      <c r="K876" s="2"/>
    </row>
    <row r="877" ht="15.75" customHeight="1">
      <c r="K877" s="2"/>
    </row>
    <row r="878" ht="15.75" customHeight="1">
      <c r="K878" s="2"/>
    </row>
    <row r="879" ht="15.75" customHeight="1">
      <c r="K879" s="2"/>
    </row>
    <row r="880" ht="15.75" customHeight="1">
      <c r="K880" s="2"/>
    </row>
    <row r="881" ht="15.75" customHeight="1">
      <c r="K881" s="2"/>
    </row>
    <row r="882" ht="15.75" customHeight="1">
      <c r="K882" s="2"/>
    </row>
    <row r="883" ht="15.75" customHeight="1">
      <c r="K883" s="2"/>
    </row>
    <row r="884" ht="15.75" customHeight="1">
      <c r="K884" s="2"/>
    </row>
    <row r="885" ht="15.75" customHeight="1">
      <c r="K885" s="2"/>
    </row>
    <row r="886" ht="15.75" customHeight="1">
      <c r="K886" s="2"/>
    </row>
    <row r="887" ht="15.75" customHeight="1">
      <c r="K887" s="2"/>
    </row>
    <row r="888" ht="15.75" customHeight="1">
      <c r="K888" s="2"/>
    </row>
    <row r="889" ht="15.75" customHeight="1">
      <c r="K889" s="2"/>
    </row>
    <row r="890" ht="15.75" customHeight="1">
      <c r="K890" s="2"/>
    </row>
    <row r="891" ht="15.75" customHeight="1">
      <c r="K891" s="2"/>
    </row>
    <row r="892" ht="15.75" customHeight="1">
      <c r="K892" s="2"/>
    </row>
    <row r="893" ht="15.75" customHeight="1">
      <c r="K893" s="2"/>
    </row>
    <row r="894" ht="15.75" customHeight="1">
      <c r="K894" s="2"/>
    </row>
    <row r="895" ht="15.75" customHeight="1">
      <c r="K895" s="2"/>
    </row>
    <row r="896" ht="15.75" customHeight="1">
      <c r="K896" s="2"/>
    </row>
    <row r="897" ht="15.75" customHeight="1">
      <c r="K897" s="2"/>
    </row>
    <row r="898" ht="15.75" customHeight="1">
      <c r="K898" s="2"/>
    </row>
    <row r="899" ht="15.75" customHeight="1">
      <c r="K899" s="2"/>
    </row>
    <row r="900" ht="15.75" customHeight="1">
      <c r="K900" s="2"/>
    </row>
    <row r="901" ht="15.75" customHeight="1">
      <c r="K901" s="2"/>
    </row>
    <row r="902" ht="15.75" customHeight="1">
      <c r="K902" s="2"/>
    </row>
    <row r="903" ht="15.75" customHeight="1">
      <c r="K903" s="2"/>
    </row>
    <row r="904" ht="15.75" customHeight="1">
      <c r="K904" s="2"/>
    </row>
    <row r="905" ht="15.75" customHeight="1">
      <c r="K905" s="2"/>
    </row>
    <row r="906" ht="15.75" customHeight="1">
      <c r="K906" s="2"/>
    </row>
    <row r="907" ht="15.75" customHeight="1">
      <c r="K907" s="2"/>
    </row>
    <row r="908" ht="15.75" customHeight="1">
      <c r="K908" s="2"/>
    </row>
    <row r="909" ht="15.75" customHeight="1">
      <c r="K909" s="2"/>
    </row>
    <row r="910" ht="15.75" customHeight="1">
      <c r="K910" s="2"/>
    </row>
    <row r="911" ht="15.75" customHeight="1">
      <c r="K911" s="2"/>
    </row>
    <row r="912" ht="15.75" customHeight="1">
      <c r="K912" s="2"/>
    </row>
    <row r="913" ht="15.75" customHeight="1">
      <c r="K913" s="2"/>
    </row>
    <row r="914" ht="15.75" customHeight="1">
      <c r="K914" s="2"/>
    </row>
    <row r="915" ht="15.75" customHeight="1">
      <c r="K915" s="2"/>
    </row>
    <row r="916" ht="15.75" customHeight="1">
      <c r="K916" s="2"/>
    </row>
    <row r="917" ht="15.75" customHeight="1">
      <c r="K917" s="2"/>
    </row>
    <row r="918" ht="15.75" customHeight="1">
      <c r="K918" s="2"/>
    </row>
    <row r="919" ht="15.75" customHeight="1">
      <c r="K919" s="2"/>
    </row>
    <row r="920" ht="15.75" customHeight="1">
      <c r="K920" s="2"/>
    </row>
    <row r="921" ht="15.75" customHeight="1">
      <c r="K921" s="2"/>
    </row>
    <row r="922" ht="15.75" customHeight="1">
      <c r="K922" s="2"/>
    </row>
    <row r="923" ht="15.75" customHeight="1">
      <c r="K923" s="2"/>
    </row>
    <row r="924" ht="15.75" customHeight="1">
      <c r="K924" s="2"/>
    </row>
    <row r="925" ht="15.75" customHeight="1">
      <c r="K925" s="2"/>
    </row>
    <row r="926" ht="15.75" customHeight="1">
      <c r="K926" s="2"/>
    </row>
    <row r="927" ht="15.75" customHeight="1">
      <c r="K927" s="2"/>
    </row>
    <row r="928" ht="15.75" customHeight="1">
      <c r="K928" s="2"/>
    </row>
    <row r="929" ht="15.75" customHeight="1">
      <c r="K929" s="2"/>
    </row>
    <row r="930" ht="15.75" customHeight="1">
      <c r="K930" s="2"/>
    </row>
    <row r="931" ht="15.75" customHeight="1">
      <c r="K931" s="2"/>
    </row>
    <row r="932" ht="15.75" customHeight="1">
      <c r="K932" s="2"/>
    </row>
    <row r="933" ht="15.75" customHeight="1">
      <c r="K933" s="2"/>
    </row>
    <row r="934" ht="15.75" customHeight="1">
      <c r="K934" s="2"/>
    </row>
    <row r="935" ht="15.75" customHeight="1">
      <c r="K935" s="2"/>
    </row>
    <row r="936" ht="15.75" customHeight="1">
      <c r="K936" s="2"/>
    </row>
    <row r="937" ht="15.75" customHeight="1">
      <c r="K937" s="2"/>
    </row>
    <row r="938" ht="15.75" customHeight="1">
      <c r="K938" s="2"/>
    </row>
    <row r="939" ht="15.75" customHeight="1">
      <c r="K939" s="2"/>
    </row>
    <row r="940" ht="15.75" customHeight="1">
      <c r="K940" s="2"/>
    </row>
    <row r="941" ht="15.75" customHeight="1">
      <c r="K941" s="2"/>
    </row>
    <row r="942" ht="15.75" customHeight="1">
      <c r="K942" s="2"/>
    </row>
    <row r="943" ht="15.75" customHeight="1">
      <c r="K943" s="2"/>
    </row>
    <row r="944" ht="15.75" customHeight="1">
      <c r="K944" s="2"/>
    </row>
    <row r="945" ht="15.75" customHeight="1">
      <c r="K945" s="2"/>
    </row>
    <row r="946" ht="15.75" customHeight="1">
      <c r="K946" s="2"/>
    </row>
    <row r="947" ht="15.75" customHeight="1">
      <c r="K947" s="2"/>
    </row>
    <row r="948" ht="15.75" customHeight="1">
      <c r="K948" s="2"/>
    </row>
    <row r="949" ht="15.75" customHeight="1">
      <c r="K949" s="2"/>
    </row>
    <row r="950" ht="15.75" customHeight="1">
      <c r="K950" s="2"/>
    </row>
    <row r="951" ht="15.75" customHeight="1">
      <c r="K951" s="2"/>
    </row>
    <row r="952" ht="15.75" customHeight="1">
      <c r="K952" s="2"/>
    </row>
    <row r="953" ht="15.75" customHeight="1">
      <c r="K953" s="2"/>
    </row>
    <row r="954" ht="15.75" customHeight="1">
      <c r="K954" s="2"/>
    </row>
    <row r="955" ht="15.75" customHeight="1">
      <c r="K955" s="2"/>
    </row>
    <row r="956" ht="15.75" customHeight="1">
      <c r="K956" s="2"/>
    </row>
    <row r="957" ht="15.75" customHeight="1">
      <c r="K957" s="2"/>
    </row>
    <row r="958" ht="15.75" customHeight="1">
      <c r="K958" s="2"/>
    </row>
    <row r="959" ht="15.75" customHeight="1">
      <c r="K959" s="2"/>
    </row>
    <row r="960" ht="15.75" customHeight="1">
      <c r="K960" s="2"/>
    </row>
    <row r="961" ht="15.75" customHeight="1">
      <c r="K961" s="2"/>
    </row>
    <row r="962" ht="15.75" customHeight="1">
      <c r="K962" s="2"/>
    </row>
    <row r="963" ht="15.75" customHeight="1">
      <c r="K963" s="2"/>
    </row>
    <row r="964" ht="15.75" customHeight="1">
      <c r="K964" s="2"/>
    </row>
    <row r="965" ht="15.75" customHeight="1">
      <c r="K965" s="2"/>
    </row>
    <row r="966" ht="15.75" customHeight="1">
      <c r="K966" s="2"/>
    </row>
    <row r="967" ht="15.75" customHeight="1">
      <c r="K967" s="2"/>
    </row>
    <row r="968" ht="15.75" customHeight="1">
      <c r="K968" s="2"/>
    </row>
    <row r="969" ht="15.75" customHeight="1">
      <c r="K969" s="2"/>
    </row>
    <row r="970" ht="15.75" customHeight="1">
      <c r="K970" s="2"/>
    </row>
    <row r="971" ht="15.75" customHeight="1">
      <c r="K971" s="2"/>
    </row>
    <row r="972" ht="15.75" customHeight="1">
      <c r="K972" s="2"/>
    </row>
    <row r="973" ht="15.75" customHeight="1">
      <c r="K973" s="2"/>
    </row>
    <row r="974" ht="15.75" customHeight="1">
      <c r="K974" s="2"/>
    </row>
    <row r="975" ht="15.75" customHeight="1">
      <c r="K975" s="2"/>
    </row>
    <row r="976" ht="15.75" customHeight="1">
      <c r="K976" s="2"/>
    </row>
    <row r="977" ht="15.75" customHeight="1">
      <c r="K977" s="2"/>
    </row>
    <row r="978" ht="15.75" customHeight="1">
      <c r="K978" s="2"/>
    </row>
    <row r="979" ht="15.75" customHeight="1">
      <c r="K979" s="2"/>
    </row>
    <row r="980" ht="15.75" customHeight="1">
      <c r="K980" s="2"/>
    </row>
    <row r="981" ht="15.75" customHeight="1">
      <c r="K981" s="2"/>
    </row>
    <row r="982" ht="15.75" customHeight="1">
      <c r="K982" s="2"/>
    </row>
    <row r="983" ht="15.75" customHeight="1">
      <c r="K983" s="2"/>
    </row>
    <row r="984" ht="15.75" customHeight="1">
      <c r="K984" s="2"/>
    </row>
    <row r="985" ht="15.75" customHeight="1">
      <c r="K985" s="2"/>
    </row>
    <row r="986" ht="15.75" customHeight="1">
      <c r="K986" s="2"/>
    </row>
    <row r="987" ht="15.75" customHeight="1">
      <c r="K987" s="2"/>
    </row>
    <row r="988" ht="15.75" customHeight="1">
      <c r="K988" s="2"/>
    </row>
    <row r="989" ht="15.75" customHeight="1">
      <c r="K989" s="2"/>
    </row>
    <row r="990" ht="15.75" customHeight="1">
      <c r="K990" s="2"/>
    </row>
    <row r="991" ht="15.75" customHeight="1">
      <c r="K991" s="2"/>
    </row>
    <row r="992" ht="15.75" customHeight="1">
      <c r="K992" s="2"/>
    </row>
    <row r="993" ht="15.75" customHeight="1">
      <c r="K993" s="2"/>
    </row>
    <row r="994" ht="15.75" customHeight="1">
      <c r="K994" s="2"/>
    </row>
    <row r="995" ht="15.75" customHeight="1">
      <c r="K995" s="2"/>
    </row>
    <row r="996" ht="15.75" customHeight="1">
      <c r="K996" s="2"/>
    </row>
    <row r="997" ht="15.75" customHeight="1">
      <c r="K997" s="2"/>
    </row>
    <row r="998" ht="15.75" customHeight="1">
      <c r="K998" s="2"/>
    </row>
    <row r="999" ht="15.75" customHeight="1">
      <c r="K999" s="2"/>
    </row>
    <row r="1000" ht="15.75" customHeight="1">
      <c r="K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57"/>
    <col customWidth="1" min="2" max="5" width="10.71"/>
    <col customWidth="1" min="6" max="6" width="14.71"/>
    <col customWidth="1" min="7" max="7" width="34.86"/>
    <col customWidth="1" hidden="1" min="8" max="8" width="11.86"/>
    <col customWidth="1" min="9" max="11" width="12.0"/>
    <col customWidth="1" min="12" max="12" width="4.57"/>
    <col customWidth="1" min="13" max="13" width="6.14"/>
    <col customWidth="1" min="14" max="14" width="5.86"/>
    <col customWidth="1" min="15" max="15" width="23.71"/>
    <col customWidth="1" min="16" max="16" width="7.71"/>
    <col customWidth="1" min="17" max="17" width="5.57"/>
    <col customWidth="1" min="18" max="18" width="47.86"/>
    <col customWidth="1" min="19" max="19" width="16.29"/>
    <col customWidth="1" min="20" max="20" width="16.57"/>
    <col customWidth="1" min="21" max="21" width="18.29"/>
  </cols>
  <sheetData>
    <row r="1">
      <c r="B1" s="1">
        <f>COUNTA(B2:B2275)-COUNTBLANK(B2:B2275)</f>
        <v>2274</v>
      </c>
      <c r="C1" s="1" t="s">
        <v>0</v>
      </c>
      <c r="D1" s="1" t="s">
        <v>1</v>
      </c>
      <c r="E1" s="1" t="s">
        <v>2</v>
      </c>
      <c r="F1" s="1" t="s">
        <v>3</v>
      </c>
      <c r="H1" s="1" t="s">
        <v>3</v>
      </c>
      <c r="I1" s="1" t="s">
        <v>190</v>
      </c>
      <c r="J1" s="1" t="s">
        <v>191</v>
      </c>
      <c r="K1" s="1" t="s">
        <v>192</v>
      </c>
      <c r="L1" s="1" t="s">
        <v>193</v>
      </c>
      <c r="M1" s="1" t="s">
        <v>194</v>
      </c>
      <c r="N1" s="1" t="s">
        <v>5</v>
      </c>
      <c r="O1" s="1" t="s">
        <v>195</v>
      </c>
      <c r="P1" s="1" t="s">
        <v>196</v>
      </c>
      <c r="Q1" s="1" t="s">
        <v>197</v>
      </c>
      <c r="R1" s="1" t="s">
        <v>198</v>
      </c>
      <c r="S1" s="1" t="s">
        <v>199</v>
      </c>
      <c r="T1" s="1" t="s">
        <v>200</v>
      </c>
      <c r="U1" s="1" t="s">
        <v>201</v>
      </c>
    </row>
    <row r="2">
      <c r="B2" s="1" t="str">
        <f>IFERROR(VLOOKUP($I254,[1]send!$A:$A,1,0),"")</f>
        <v>#ERROR!</v>
      </c>
      <c r="C2" s="1" t="s">
        <v>28</v>
      </c>
      <c r="D2" s="1" t="s">
        <v>70</v>
      </c>
      <c r="E2" s="1" t="s">
        <v>71</v>
      </c>
      <c r="F2" s="1" t="s">
        <v>202</v>
      </c>
      <c r="G2" s="1" t="str">
        <f t="shared" ref="G2:G2275" si="1">MID(O2,9,2)&amp;"/"&amp;MID(O2,7,2)&amp;"/19"&amp;MID(O2,5,2)</f>
        <v>02/10/1970</v>
      </c>
      <c r="I2" s="1" t="s">
        <v>203</v>
      </c>
      <c r="J2" s="1">
        <f t="shared" ref="J2:J2275" si="2">("19"&amp;L2)-("19"&amp;M2)</f>
        <v>18</v>
      </c>
      <c r="K2" s="1">
        <f t="shared" ref="K2:K2275" si="3">2020-("19"&amp;L2)</f>
        <v>32</v>
      </c>
      <c r="L2" s="1">
        <v>88.0</v>
      </c>
      <c r="M2" s="1">
        <v>70.0</v>
      </c>
      <c r="N2" s="1">
        <v>50.0</v>
      </c>
      <c r="O2" s="1" t="s">
        <v>204</v>
      </c>
      <c r="P2" s="1" t="s">
        <v>70</v>
      </c>
      <c r="Q2" s="1" t="s">
        <v>205</v>
      </c>
      <c r="R2" s="1" t="s">
        <v>206</v>
      </c>
      <c r="S2" s="1">
        <v>5.545202634E9</v>
      </c>
      <c r="T2" s="1">
        <v>5.562855458E9</v>
      </c>
      <c r="U2" s="1" t="s">
        <v>207</v>
      </c>
    </row>
    <row r="3">
      <c r="B3" s="1" t="str">
        <f>IFERROR(VLOOKUP($I706,[1]send!$A:$A,1,0),"")</f>
        <v>#ERROR!</v>
      </c>
      <c r="C3" s="1" t="s">
        <v>147</v>
      </c>
      <c r="D3" s="1" t="s">
        <v>70</v>
      </c>
      <c r="E3" s="1" t="s">
        <v>71</v>
      </c>
      <c r="F3" s="3" t="s">
        <v>202</v>
      </c>
      <c r="G3" s="1" t="str">
        <f t="shared" si="1"/>
        <v>10/11/1962</v>
      </c>
      <c r="I3" s="1" t="s">
        <v>208</v>
      </c>
      <c r="J3" s="1">
        <f t="shared" si="2"/>
        <v>21</v>
      </c>
      <c r="K3" s="1">
        <f t="shared" si="3"/>
        <v>37</v>
      </c>
      <c r="L3" s="1">
        <v>83.0</v>
      </c>
      <c r="M3" s="1">
        <v>62.0</v>
      </c>
      <c r="N3" s="1">
        <v>58.0</v>
      </c>
      <c r="O3" s="1" t="s">
        <v>209</v>
      </c>
      <c r="P3" s="1" t="s">
        <v>70</v>
      </c>
      <c r="Q3" s="1" t="s">
        <v>205</v>
      </c>
      <c r="R3" s="1" t="s">
        <v>210</v>
      </c>
      <c r="S3" s="1">
        <v>2.481728865E9</v>
      </c>
      <c r="T3" s="1">
        <v>2.481122149E9</v>
      </c>
      <c r="U3" s="1" t="s">
        <v>207</v>
      </c>
    </row>
    <row r="4">
      <c r="B4" s="1" t="str">
        <f>IFERROR(VLOOKUP($I728,[1]send!$A:$A,1,0),"")</f>
        <v>#ERROR!</v>
      </c>
      <c r="C4" s="1" t="s">
        <v>211</v>
      </c>
      <c r="D4" s="1" t="s">
        <v>70</v>
      </c>
      <c r="E4" s="1" t="s">
        <v>71</v>
      </c>
      <c r="F4" s="3" t="s">
        <v>202</v>
      </c>
      <c r="G4" s="1" t="str">
        <f t="shared" si="1"/>
        <v>09/12/1961</v>
      </c>
      <c r="I4" s="1" t="s">
        <v>212</v>
      </c>
      <c r="J4" s="1">
        <f t="shared" si="2"/>
        <v>23</v>
      </c>
      <c r="K4" s="1">
        <f t="shared" si="3"/>
        <v>35</v>
      </c>
      <c r="L4" s="1">
        <v>85.0</v>
      </c>
      <c r="M4" s="1">
        <v>62.0</v>
      </c>
      <c r="N4" s="1">
        <v>58.0</v>
      </c>
      <c r="O4" s="1" t="s">
        <v>213</v>
      </c>
      <c r="P4" s="1" t="s">
        <v>70</v>
      </c>
      <c r="Q4" s="1" t="s">
        <v>205</v>
      </c>
      <c r="R4" s="1" t="s">
        <v>214</v>
      </c>
      <c r="S4" s="1">
        <v>5.514738455E9</v>
      </c>
      <c r="T4" s="1">
        <v>5.556012322E9</v>
      </c>
      <c r="U4" s="1" t="s">
        <v>207</v>
      </c>
    </row>
    <row r="5">
      <c r="B5" s="1" t="str">
        <f>IFERROR(VLOOKUP($I252,[1]send!$A:$A,1,0),"")</f>
        <v>#ERROR!</v>
      </c>
      <c r="C5" s="1" t="s">
        <v>15</v>
      </c>
      <c r="D5" s="1" t="s">
        <v>70</v>
      </c>
      <c r="E5" s="1" t="s">
        <v>71</v>
      </c>
      <c r="F5" s="1" t="s">
        <v>215</v>
      </c>
      <c r="G5" s="1" t="str">
        <f t="shared" si="1"/>
        <v>27/02/1971</v>
      </c>
      <c r="I5" s="1" t="s">
        <v>216</v>
      </c>
      <c r="J5" s="1">
        <f t="shared" si="2"/>
        <v>16</v>
      </c>
      <c r="K5" s="1">
        <f t="shared" si="3"/>
        <v>33</v>
      </c>
      <c r="L5" s="1">
        <v>87.0</v>
      </c>
      <c r="M5" s="1">
        <v>71.0</v>
      </c>
      <c r="N5" s="1">
        <v>49.0</v>
      </c>
      <c r="O5" s="1" t="s">
        <v>217</v>
      </c>
      <c r="P5" s="1" t="s">
        <v>70</v>
      </c>
      <c r="Q5" s="1" t="s">
        <v>218</v>
      </c>
      <c r="R5" s="1" t="s">
        <v>219</v>
      </c>
      <c r="S5" s="1">
        <v>4.921320517E9</v>
      </c>
      <c r="T5" s="1">
        <v>4.92931056E9</v>
      </c>
      <c r="U5" s="1" t="s">
        <v>207</v>
      </c>
    </row>
    <row r="6">
      <c r="B6" s="1" t="str">
        <f>IFERROR(VLOOKUP($I253,[1]send!$A:$A,1,0),"")</f>
        <v>#ERROR!</v>
      </c>
      <c r="C6" s="1" t="s">
        <v>220</v>
      </c>
      <c r="D6" s="1" t="s">
        <v>70</v>
      </c>
      <c r="E6" s="1" t="s">
        <v>71</v>
      </c>
      <c r="F6" s="1" t="s">
        <v>215</v>
      </c>
      <c r="G6" s="1" t="str">
        <f t="shared" si="1"/>
        <v>21/08/1971</v>
      </c>
      <c r="I6" s="1" t="s">
        <v>221</v>
      </c>
      <c r="J6" s="1">
        <f t="shared" si="2"/>
        <v>17</v>
      </c>
      <c r="K6" s="1">
        <f t="shared" si="3"/>
        <v>32</v>
      </c>
      <c r="L6" s="1">
        <v>88.0</v>
      </c>
      <c r="M6" s="1">
        <v>71.0</v>
      </c>
      <c r="N6" s="1">
        <v>49.0</v>
      </c>
      <c r="O6" s="1" t="s">
        <v>222</v>
      </c>
      <c r="P6" s="1" t="s">
        <v>70</v>
      </c>
      <c r="Q6" s="1" t="s">
        <v>205</v>
      </c>
      <c r="R6" s="1" t="s">
        <v>223</v>
      </c>
      <c r="S6" s="1">
        <v>4.426173604E9</v>
      </c>
      <c r="T6" s="1">
        <v>4.425399092E9</v>
      </c>
      <c r="U6" s="1" t="s">
        <v>207</v>
      </c>
    </row>
    <row r="7">
      <c r="B7" s="1" t="str">
        <f>IFERROR(VLOOKUP($I242,[1]send!$A:$A,1,0),"")</f>
        <v>#ERROR!</v>
      </c>
      <c r="C7" s="1" t="s">
        <v>109</v>
      </c>
      <c r="D7" s="1" t="s">
        <v>70</v>
      </c>
      <c r="E7" s="1" t="s">
        <v>71</v>
      </c>
      <c r="F7" s="1" t="s">
        <v>224</v>
      </c>
      <c r="G7" s="1" t="str">
        <f t="shared" si="1"/>
        <v>23/05/1971</v>
      </c>
      <c r="I7" s="1" t="s">
        <v>225</v>
      </c>
      <c r="J7" s="1">
        <f t="shared" si="2"/>
        <v>18</v>
      </c>
      <c r="K7" s="1">
        <f t="shared" si="3"/>
        <v>31</v>
      </c>
      <c r="L7" s="1">
        <v>89.0</v>
      </c>
      <c r="M7" s="1">
        <v>71.0</v>
      </c>
      <c r="N7" s="1">
        <v>49.0</v>
      </c>
      <c r="O7" s="1" t="s">
        <v>226</v>
      </c>
      <c r="P7" s="1" t="s">
        <v>70</v>
      </c>
      <c r="Q7" s="1" t="s">
        <v>218</v>
      </c>
      <c r="R7" s="1" t="s">
        <v>227</v>
      </c>
      <c r="S7" s="1">
        <v>5.574778204E9</v>
      </c>
      <c r="T7" s="1">
        <v>5.554238215E9</v>
      </c>
      <c r="U7" s="1" t="s">
        <v>207</v>
      </c>
    </row>
    <row r="8">
      <c r="B8" s="1" t="str">
        <f>IFERROR(VLOOKUP($I247,[1]send!$A:$A,1,0),"")</f>
        <v>#ERROR!</v>
      </c>
      <c r="C8" s="1" t="s">
        <v>55</v>
      </c>
      <c r="D8" s="1" t="s">
        <v>70</v>
      </c>
      <c r="E8" s="1" t="s">
        <v>71</v>
      </c>
      <c r="F8" s="1" t="s">
        <v>224</v>
      </c>
      <c r="G8" s="1" t="str">
        <f t="shared" si="1"/>
        <v>20/08/1971</v>
      </c>
      <c r="I8" s="1" t="s">
        <v>228</v>
      </c>
      <c r="J8" s="1">
        <f t="shared" si="2"/>
        <v>18</v>
      </c>
      <c r="K8" s="1">
        <f t="shared" si="3"/>
        <v>31</v>
      </c>
      <c r="L8" s="1">
        <v>89.0</v>
      </c>
      <c r="M8" s="1">
        <v>71.0</v>
      </c>
      <c r="N8" s="1">
        <v>49.0</v>
      </c>
      <c r="O8" s="1" t="s">
        <v>229</v>
      </c>
      <c r="P8" s="1" t="s">
        <v>70</v>
      </c>
      <c r="Q8" s="1" t="s">
        <v>218</v>
      </c>
      <c r="R8" s="1" t="s">
        <v>230</v>
      </c>
      <c r="S8" s="1">
        <v>5.515058562E9</v>
      </c>
      <c r="T8" s="1">
        <v>5.558279277E9</v>
      </c>
      <c r="U8" s="1" t="s">
        <v>207</v>
      </c>
    </row>
    <row r="9">
      <c r="B9" s="1" t="str">
        <f>IFERROR(VLOOKUP($I324,[1]send!$A:$A,1,0),"")</f>
        <v>#ERROR!</v>
      </c>
      <c r="C9" s="1" t="s">
        <v>154</v>
      </c>
      <c r="D9" s="1" t="s">
        <v>44</v>
      </c>
      <c r="E9" s="1" t="s">
        <v>45</v>
      </c>
      <c r="F9" s="4" t="s">
        <v>224</v>
      </c>
      <c r="G9" s="1" t="str">
        <f t="shared" si="1"/>
        <v>18/12/1963</v>
      </c>
      <c r="I9" s="1" t="s">
        <v>231</v>
      </c>
      <c r="J9" s="1">
        <f t="shared" si="2"/>
        <v>18</v>
      </c>
      <c r="K9" s="1">
        <f t="shared" si="3"/>
        <v>39</v>
      </c>
      <c r="L9" s="1">
        <v>81.0</v>
      </c>
      <c r="M9" s="1">
        <v>63.0</v>
      </c>
      <c r="N9" s="1">
        <v>57.0</v>
      </c>
      <c r="O9" s="1" t="s">
        <v>232</v>
      </c>
      <c r="P9" s="1" t="s">
        <v>44</v>
      </c>
      <c r="Q9" s="1" t="s">
        <v>218</v>
      </c>
      <c r="R9" s="1" t="s">
        <v>233</v>
      </c>
      <c r="S9" s="1">
        <v>5.51832652E9</v>
      </c>
      <c r="T9" s="1">
        <v>5.557099467E9</v>
      </c>
      <c r="U9" s="1" t="s">
        <v>50</v>
      </c>
    </row>
    <row r="10">
      <c r="B10" s="1" t="str">
        <f>IFERROR(VLOOKUP($I356,[1]send!$A:$A,1,0),"")</f>
        <v>#ERROR!</v>
      </c>
      <c r="C10" s="1" t="s">
        <v>234</v>
      </c>
      <c r="D10" s="1" t="s">
        <v>70</v>
      </c>
      <c r="E10" s="1" t="s">
        <v>71</v>
      </c>
      <c r="F10" s="4" t="s">
        <v>224</v>
      </c>
      <c r="G10" s="1" t="str">
        <f t="shared" si="1"/>
        <v>01/07/1969</v>
      </c>
      <c r="I10" s="1" t="s">
        <v>235</v>
      </c>
      <c r="J10" s="1">
        <f t="shared" si="2"/>
        <v>17</v>
      </c>
      <c r="K10" s="1">
        <f t="shared" si="3"/>
        <v>34</v>
      </c>
      <c r="L10" s="1">
        <v>86.0</v>
      </c>
      <c r="M10" s="1">
        <v>69.0</v>
      </c>
      <c r="N10" s="1">
        <v>51.0</v>
      </c>
      <c r="O10" s="1" t="s">
        <v>236</v>
      </c>
      <c r="P10" s="1" t="s">
        <v>70</v>
      </c>
      <c r="Q10" s="1" t="s">
        <v>205</v>
      </c>
      <c r="R10" s="1" t="s">
        <v>237</v>
      </c>
      <c r="S10" s="1">
        <v>5.532355071E9</v>
      </c>
      <c r="T10" s="1">
        <v>5.562807991E9</v>
      </c>
      <c r="U10" s="1" t="s">
        <v>207</v>
      </c>
    </row>
    <row r="11">
      <c r="B11" s="1" t="str">
        <f>IFERROR(VLOOKUP($I358,[1]send!$A:$A,1,0),"")</f>
        <v>#ERROR!</v>
      </c>
      <c r="C11" s="1" t="s">
        <v>238</v>
      </c>
      <c r="D11" s="1" t="s">
        <v>70</v>
      </c>
      <c r="E11" s="1" t="s">
        <v>71</v>
      </c>
      <c r="F11" s="4" t="s">
        <v>224</v>
      </c>
      <c r="G11" s="1" t="str">
        <f t="shared" si="1"/>
        <v>30/10/1969</v>
      </c>
      <c r="I11" s="1" t="s">
        <v>239</v>
      </c>
      <c r="J11" s="1">
        <f t="shared" si="2"/>
        <v>17</v>
      </c>
      <c r="K11" s="1">
        <f t="shared" si="3"/>
        <v>34</v>
      </c>
      <c r="L11" s="1">
        <v>86.0</v>
      </c>
      <c r="M11" s="1">
        <v>69.0</v>
      </c>
      <c r="N11" s="1">
        <v>51.0</v>
      </c>
      <c r="O11" s="1" t="s">
        <v>240</v>
      </c>
      <c r="P11" s="1" t="s">
        <v>70</v>
      </c>
      <c r="Q11" s="1" t="s">
        <v>205</v>
      </c>
      <c r="R11" s="1" t="s">
        <v>241</v>
      </c>
      <c r="S11" s="1">
        <v>6.643122974E9</v>
      </c>
      <c r="T11" s="1">
        <v>6.643006483E9</v>
      </c>
      <c r="U11" s="1" t="s">
        <v>207</v>
      </c>
    </row>
    <row r="12">
      <c r="B12" s="1" t="str">
        <f>IFERROR(VLOOKUP($I359,[1]send!$A:$A,1,0),"")</f>
        <v>#ERROR!</v>
      </c>
      <c r="C12" s="1" t="s">
        <v>79</v>
      </c>
      <c r="D12" s="1" t="s">
        <v>70</v>
      </c>
      <c r="E12" s="1" t="s">
        <v>71</v>
      </c>
      <c r="F12" s="4" t="s">
        <v>224</v>
      </c>
      <c r="G12" s="1" t="str">
        <f t="shared" si="1"/>
        <v>17/06/1969</v>
      </c>
      <c r="I12" s="1" t="s">
        <v>242</v>
      </c>
      <c r="J12" s="1">
        <f t="shared" si="2"/>
        <v>17</v>
      </c>
      <c r="K12" s="1">
        <f t="shared" si="3"/>
        <v>34</v>
      </c>
      <c r="L12" s="1">
        <v>86.0</v>
      </c>
      <c r="M12" s="1">
        <v>69.0</v>
      </c>
      <c r="N12" s="1">
        <v>51.0</v>
      </c>
      <c r="O12" s="1" t="s">
        <v>243</v>
      </c>
      <c r="P12" s="1" t="s">
        <v>70</v>
      </c>
      <c r="Q12" s="1" t="s">
        <v>218</v>
      </c>
      <c r="R12" s="1" t="s">
        <v>244</v>
      </c>
      <c r="S12" s="1">
        <v>5.513220232E9</v>
      </c>
      <c r="T12" s="1">
        <v>5.526395588E9</v>
      </c>
      <c r="U12" s="1" t="s">
        <v>207</v>
      </c>
    </row>
    <row r="13">
      <c r="B13" s="1" t="str">
        <f>IFERROR(VLOOKUP($I361,[1]send!$A:$A,1,0),"")</f>
        <v>#ERROR!</v>
      </c>
      <c r="C13" s="1" t="s">
        <v>245</v>
      </c>
      <c r="D13" s="1" t="s">
        <v>70</v>
      </c>
      <c r="E13" s="1" t="s">
        <v>71</v>
      </c>
      <c r="F13" s="4" t="s">
        <v>224</v>
      </c>
      <c r="G13" s="1" t="str">
        <f t="shared" si="1"/>
        <v>09/05/1969</v>
      </c>
      <c r="I13" s="1" t="s">
        <v>246</v>
      </c>
      <c r="J13" s="1">
        <f t="shared" si="2"/>
        <v>17</v>
      </c>
      <c r="K13" s="1">
        <f t="shared" si="3"/>
        <v>34</v>
      </c>
      <c r="L13" s="1">
        <v>86.0</v>
      </c>
      <c r="M13" s="1">
        <v>69.0</v>
      </c>
      <c r="N13" s="1">
        <v>51.0</v>
      </c>
      <c r="O13" s="1" t="s">
        <v>247</v>
      </c>
      <c r="P13" s="1" t="s">
        <v>70</v>
      </c>
      <c r="Q13" s="1" t="s">
        <v>205</v>
      </c>
      <c r="R13" s="1" t="s">
        <v>248</v>
      </c>
      <c r="S13" s="1">
        <v>5.536386595E9</v>
      </c>
      <c r="T13" s="1">
        <v>5.557801547E9</v>
      </c>
      <c r="U13" s="1" t="s">
        <v>207</v>
      </c>
    </row>
    <row r="14">
      <c r="B14" s="1" t="str">
        <f>IFERROR(VLOOKUP($I362,[1]send!$A:$A,1,0),"")</f>
        <v>#ERROR!</v>
      </c>
      <c r="C14" s="1" t="s">
        <v>118</v>
      </c>
      <c r="D14" s="1" t="s">
        <v>70</v>
      </c>
      <c r="E14" s="1" t="s">
        <v>71</v>
      </c>
      <c r="F14" s="4" t="s">
        <v>224</v>
      </c>
      <c r="G14" s="1" t="str">
        <f t="shared" si="1"/>
        <v>14/07/1969</v>
      </c>
      <c r="I14" s="1" t="s">
        <v>249</v>
      </c>
      <c r="J14" s="1">
        <f t="shared" si="2"/>
        <v>17</v>
      </c>
      <c r="K14" s="1">
        <f t="shared" si="3"/>
        <v>34</v>
      </c>
      <c r="L14" s="1">
        <v>86.0</v>
      </c>
      <c r="M14" s="1">
        <v>69.0</v>
      </c>
      <c r="N14" s="1">
        <v>51.0</v>
      </c>
      <c r="O14" s="1" t="s">
        <v>250</v>
      </c>
      <c r="P14" s="1" t="s">
        <v>70</v>
      </c>
      <c r="Q14" s="1" t="s">
        <v>218</v>
      </c>
      <c r="R14" s="1" t="s">
        <v>251</v>
      </c>
      <c r="S14" s="1">
        <v>5.558260887E9</v>
      </c>
      <c r="T14" s="1">
        <v>5.550973727E9</v>
      </c>
      <c r="U14" s="1" t="s">
        <v>207</v>
      </c>
    </row>
    <row r="15">
      <c r="B15" s="1" t="str">
        <f>IFERROR(VLOOKUP($I363,[1]send!$A:$A,1,0),"")</f>
        <v>#ERROR!</v>
      </c>
      <c r="C15" s="1" t="s">
        <v>118</v>
      </c>
      <c r="D15" s="1" t="s">
        <v>70</v>
      </c>
      <c r="E15" s="1" t="s">
        <v>71</v>
      </c>
      <c r="F15" s="4" t="s">
        <v>224</v>
      </c>
      <c r="G15" s="1" t="str">
        <f t="shared" si="1"/>
        <v>06/07/1969</v>
      </c>
      <c r="I15" s="1" t="s">
        <v>252</v>
      </c>
      <c r="J15" s="1">
        <f t="shared" si="2"/>
        <v>17</v>
      </c>
      <c r="K15" s="1">
        <f t="shared" si="3"/>
        <v>34</v>
      </c>
      <c r="L15" s="1">
        <v>86.0</v>
      </c>
      <c r="M15" s="1">
        <v>69.0</v>
      </c>
      <c r="N15" s="1">
        <v>51.0</v>
      </c>
      <c r="O15" s="1" t="s">
        <v>253</v>
      </c>
      <c r="P15" s="1" t="s">
        <v>70</v>
      </c>
      <c r="Q15" s="1" t="s">
        <v>218</v>
      </c>
      <c r="R15" s="1" t="s">
        <v>254</v>
      </c>
      <c r="S15" s="1">
        <v>7.226009714E9</v>
      </c>
      <c r="T15" s="1">
        <v>7.226009713E9</v>
      </c>
      <c r="U15" s="1" t="s">
        <v>207</v>
      </c>
    </row>
    <row r="16">
      <c r="B16" s="1" t="str">
        <f>IFERROR(VLOOKUP($I364,[1]send!$A:$A,1,0),"")</f>
        <v>#ERROR!</v>
      </c>
      <c r="C16" s="1" t="s">
        <v>245</v>
      </c>
      <c r="D16" s="1" t="s">
        <v>70</v>
      </c>
      <c r="E16" s="1" t="s">
        <v>71</v>
      </c>
      <c r="F16" s="4" t="s">
        <v>224</v>
      </c>
      <c r="G16" s="1" t="str">
        <f t="shared" si="1"/>
        <v>15/07/1969</v>
      </c>
      <c r="I16" s="1" t="s">
        <v>255</v>
      </c>
      <c r="J16" s="1">
        <f t="shared" si="2"/>
        <v>17</v>
      </c>
      <c r="K16" s="1">
        <f t="shared" si="3"/>
        <v>34</v>
      </c>
      <c r="L16" s="1">
        <v>86.0</v>
      </c>
      <c r="M16" s="1">
        <v>69.0</v>
      </c>
      <c r="N16" s="1">
        <v>51.0</v>
      </c>
      <c r="O16" s="1" t="s">
        <v>256</v>
      </c>
      <c r="P16" s="1" t="s">
        <v>70</v>
      </c>
      <c r="Q16" s="1" t="s">
        <v>218</v>
      </c>
      <c r="R16" s="1" t="s">
        <v>257</v>
      </c>
      <c r="S16" s="1">
        <v>7.771289209E9</v>
      </c>
      <c r="T16" s="1">
        <v>7.773230481E9</v>
      </c>
      <c r="U16" s="1" t="s">
        <v>207</v>
      </c>
    </row>
    <row r="17">
      <c r="B17" s="1" t="str">
        <f>IFERROR(VLOOKUP($I368,[1]send!$A:$A,1,0),"")</f>
        <v>#ERROR!</v>
      </c>
      <c r="C17" s="1" t="s">
        <v>258</v>
      </c>
      <c r="D17" s="1" t="s">
        <v>70</v>
      </c>
      <c r="E17" s="1" t="s">
        <v>71</v>
      </c>
      <c r="F17" s="4" t="s">
        <v>224</v>
      </c>
      <c r="G17" s="1" t="str">
        <f t="shared" si="1"/>
        <v>22/12/1971</v>
      </c>
      <c r="I17" s="1" t="s">
        <v>259</v>
      </c>
      <c r="J17" s="1">
        <f t="shared" si="2"/>
        <v>19</v>
      </c>
      <c r="K17" s="1">
        <f t="shared" si="3"/>
        <v>30</v>
      </c>
      <c r="L17" s="1">
        <v>90.0</v>
      </c>
      <c r="M17" s="1">
        <v>71.0</v>
      </c>
      <c r="N17" s="1">
        <v>49.0</v>
      </c>
      <c r="O17" s="1" t="s">
        <v>260</v>
      </c>
      <c r="P17" s="1" t="s">
        <v>70</v>
      </c>
      <c r="Q17" s="1" t="s">
        <v>205</v>
      </c>
      <c r="R17" s="1" t="s">
        <v>261</v>
      </c>
      <c r="S17" s="1">
        <v>5.574190876E9</v>
      </c>
      <c r="T17" s="1">
        <v>5.526069358E9</v>
      </c>
      <c r="U17" s="1" t="s">
        <v>207</v>
      </c>
    </row>
    <row r="18">
      <c r="B18" s="1" t="str">
        <f>IFERROR(VLOOKUP($I369,[1]send!$A:$A,1,0),"")</f>
        <v>#ERROR!</v>
      </c>
      <c r="C18" s="1" t="s">
        <v>169</v>
      </c>
      <c r="D18" s="1" t="s">
        <v>70</v>
      </c>
      <c r="E18" s="1" t="s">
        <v>71</v>
      </c>
      <c r="F18" s="4" t="s">
        <v>224</v>
      </c>
      <c r="G18" s="1" t="str">
        <f t="shared" si="1"/>
        <v>17/02/1971</v>
      </c>
      <c r="I18" s="1" t="s">
        <v>262</v>
      </c>
      <c r="J18" s="1">
        <f t="shared" si="2"/>
        <v>19</v>
      </c>
      <c r="K18" s="1">
        <f t="shared" si="3"/>
        <v>30</v>
      </c>
      <c r="L18" s="1">
        <v>90.0</v>
      </c>
      <c r="M18" s="1">
        <v>71.0</v>
      </c>
      <c r="N18" s="1">
        <v>49.0</v>
      </c>
      <c r="O18" s="1" t="s">
        <v>263</v>
      </c>
      <c r="P18" s="1" t="s">
        <v>70</v>
      </c>
      <c r="Q18" s="1" t="s">
        <v>218</v>
      </c>
      <c r="R18" s="1" t="s">
        <v>264</v>
      </c>
      <c r="S18" s="1">
        <v>5.51497424E9</v>
      </c>
      <c r="T18" s="1">
        <v>7.437914262E9</v>
      </c>
      <c r="U18" s="1" t="s">
        <v>207</v>
      </c>
    </row>
    <row r="19">
      <c r="B19" s="1" t="str">
        <f>IFERROR(VLOOKUP($I372,[1]send!$A:$A,1,0),"")</f>
        <v>#ERROR!</v>
      </c>
      <c r="C19" s="1" t="s">
        <v>109</v>
      </c>
      <c r="D19" s="1" t="s">
        <v>70</v>
      </c>
      <c r="E19" s="1" t="s">
        <v>71</v>
      </c>
      <c r="F19" s="4" t="s">
        <v>224</v>
      </c>
      <c r="G19" s="1" t="str">
        <f t="shared" si="1"/>
        <v>02/05/1971</v>
      </c>
      <c r="I19" s="1" t="s">
        <v>265</v>
      </c>
      <c r="J19" s="1">
        <f t="shared" si="2"/>
        <v>19</v>
      </c>
      <c r="K19" s="1">
        <f t="shared" si="3"/>
        <v>30</v>
      </c>
      <c r="L19" s="1">
        <v>90.0</v>
      </c>
      <c r="M19" s="1">
        <v>71.0</v>
      </c>
      <c r="N19" s="1">
        <v>49.0</v>
      </c>
      <c r="O19" s="1" t="s">
        <v>266</v>
      </c>
      <c r="P19" s="1" t="s">
        <v>70</v>
      </c>
      <c r="Q19" s="1" t="s">
        <v>205</v>
      </c>
      <c r="R19" s="1" t="s">
        <v>267</v>
      </c>
      <c r="S19" s="1">
        <v>5.528634945E9</v>
      </c>
      <c r="T19" s="1">
        <v>5.5300015E9</v>
      </c>
      <c r="U19" s="1" t="s">
        <v>207</v>
      </c>
    </row>
    <row r="20">
      <c r="B20" s="1" t="str">
        <f>IFERROR(VLOOKUP($I373,[1]send!$A:$A,1,0),"")</f>
        <v>#ERROR!</v>
      </c>
      <c r="C20" s="1" t="s">
        <v>268</v>
      </c>
      <c r="D20" s="1" t="s">
        <v>70</v>
      </c>
      <c r="E20" s="1" t="s">
        <v>71</v>
      </c>
      <c r="F20" s="4" t="s">
        <v>224</v>
      </c>
      <c r="G20" s="1" t="str">
        <f t="shared" si="1"/>
        <v>31/01/1971</v>
      </c>
      <c r="I20" s="1" t="s">
        <v>269</v>
      </c>
      <c r="J20" s="1">
        <f t="shared" si="2"/>
        <v>19</v>
      </c>
      <c r="K20" s="1">
        <f t="shared" si="3"/>
        <v>30</v>
      </c>
      <c r="L20" s="1">
        <v>90.0</v>
      </c>
      <c r="M20" s="1">
        <v>71.0</v>
      </c>
      <c r="N20" s="1">
        <v>49.0</v>
      </c>
      <c r="O20" s="1" t="s">
        <v>270</v>
      </c>
      <c r="P20" s="1" t="s">
        <v>70</v>
      </c>
      <c r="Q20" s="1" t="s">
        <v>205</v>
      </c>
      <c r="R20" s="1" t="s">
        <v>271</v>
      </c>
      <c r="S20" s="1">
        <v>5.525374949E9</v>
      </c>
      <c r="T20" s="1">
        <v>5.552924081E9</v>
      </c>
      <c r="U20" s="1" t="s">
        <v>207</v>
      </c>
    </row>
    <row r="21" ht="15.75" customHeight="1">
      <c r="B21" s="1" t="str">
        <f>IFERROR(VLOOKUP($I374,[1]send!$A:$A,1,0),"")</f>
        <v>#ERROR!</v>
      </c>
      <c r="C21" s="1" t="s">
        <v>268</v>
      </c>
      <c r="D21" s="1" t="s">
        <v>70</v>
      </c>
      <c r="E21" s="1" t="s">
        <v>71</v>
      </c>
      <c r="F21" s="4" t="s">
        <v>224</v>
      </c>
      <c r="G21" s="1" t="str">
        <f t="shared" si="1"/>
        <v>13/06/1971</v>
      </c>
      <c r="I21" s="1" t="s">
        <v>272</v>
      </c>
      <c r="J21" s="1">
        <f t="shared" si="2"/>
        <v>19</v>
      </c>
      <c r="K21" s="1">
        <f t="shared" si="3"/>
        <v>30</v>
      </c>
      <c r="L21" s="1">
        <v>90.0</v>
      </c>
      <c r="M21" s="1">
        <v>71.0</v>
      </c>
      <c r="N21" s="1">
        <v>49.0</v>
      </c>
      <c r="O21" s="1" t="s">
        <v>273</v>
      </c>
      <c r="P21" s="1" t="s">
        <v>70</v>
      </c>
      <c r="Q21" s="1" t="s">
        <v>218</v>
      </c>
      <c r="R21" s="1" t="s">
        <v>274</v>
      </c>
      <c r="S21" s="1">
        <v>5.521291927E9</v>
      </c>
      <c r="T21" s="1">
        <v>5.569948085E9</v>
      </c>
      <c r="U21" s="1" t="s">
        <v>207</v>
      </c>
    </row>
    <row r="22" ht="15.75" customHeight="1">
      <c r="B22" s="1" t="str">
        <f>IFERROR(VLOOKUP($I375,[1]send!$A:$A,1,0),"")</f>
        <v>#ERROR!</v>
      </c>
      <c r="C22" s="1" t="s">
        <v>118</v>
      </c>
      <c r="D22" s="1" t="s">
        <v>70</v>
      </c>
      <c r="E22" s="1" t="s">
        <v>71</v>
      </c>
      <c r="F22" s="4" t="s">
        <v>224</v>
      </c>
      <c r="G22" s="1" t="str">
        <f t="shared" si="1"/>
        <v>11/06/1971</v>
      </c>
      <c r="I22" s="1" t="s">
        <v>275</v>
      </c>
      <c r="J22" s="1">
        <f t="shared" si="2"/>
        <v>19</v>
      </c>
      <c r="K22" s="1">
        <f t="shared" si="3"/>
        <v>30</v>
      </c>
      <c r="L22" s="1">
        <v>90.0</v>
      </c>
      <c r="M22" s="1">
        <v>71.0</v>
      </c>
      <c r="N22" s="1">
        <v>49.0</v>
      </c>
      <c r="O22" s="1" t="s">
        <v>276</v>
      </c>
      <c r="P22" s="1" t="s">
        <v>70</v>
      </c>
      <c r="Q22" s="1" t="s">
        <v>218</v>
      </c>
      <c r="R22" s="1" t="s">
        <v>277</v>
      </c>
      <c r="S22" s="1">
        <v>5.571304918E9</v>
      </c>
      <c r="T22" s="1">
        <v>5.567945275E9</v>
      </c>
      <c r="U22" s="1" t="s">
        <v>207</v>
      </c>
    </row>
    <row r="23" ht="15.75" customHeight="1">
      <c r="B23" s="1" t="str">
        <f>IFERROR(VLOOKUP($I376,[1]send!$A:$A,1,0),"")</f>
        <v>#ERROR!</v>
      </c>
      <c r="C23" s="1" t="s">
        <v>52</v>
      </c>
      <c r="D23" s="1" t="s">
        <v>70</v>
      </c>
      <c r="E23" s="1" t="s">
        <v>71</v>
      </c>
      <c r="F23" s="4" t="s">
        <v>224</v>
      </c>
      <c r="G23" s="1" t="str">
        <f t="shared" si="1"/>
        <v>15/12/1971</v>
      </c>
      <c r="I23" s="1" t="s">
        <v>278</v>
      </c>
      <c r="J23" s="1">
        <f t="shared" si="2"/>
        <v>19</v>
      </c>
      <c r="K23" s="1">
        <f t="shared" si="3"/>
        <v>30</v>
      </c>
      <c r="L23" s="1">
        <v>90.0</v>
      </c>
      <c r="M23" s="1">
        <v>71.0</v>
      </c>
      <c r="N23" s="1">
        <v>49.0</v>
      </c>
      <c r="O23" s="1" t="s">
        <v>279</v>
      </c>
      <c r="P23" s="1" t="s">
        <v>70</v>
      </c>
      <c r="Q23" s="1" t="s">
        <v>218</v>
      </c>
      <c r="R23" s="1" t="s">
        <v>280</v>
      </c>
      <c r="S23" s="1">
        <v>5.518506909E9</v>
      </c>
      <c r="T23" s="1">
        <v>5.5433477E9</v>
      </c>
      <c r="U23" s="1" t="s">
        <v>207</v>
      </c>
    </row>
    <row r="24" ht="15.75" customHeight="1">
      <c r="B24" s="1" t="str">
        <f>IFERROR(VLOOKUP($I378,[1]send!$A:$A,1,0),"")</f>
        <v>#ERROR!</v>
      </c>
      <c r="C24" s="1" t="s">
        <v>109</v>
      </c>
      <c r="D24" s="1" t="s">
        <v>70</v>
      </c>
      <c r="E24" s="1" t="s">
        <v>71</v>
      </c>
      <c r="F24" s="4" t="s">
        <v>224</v>
      </c>
      <c r="G24" s="1" t="str">
        <f t="shared" si="1"/>
        <v>20/05/1971</v>
      </c>
      <c r="I24" s="1" t="s">
        <v>281</v>
      </c>
      <c r="J24" s="1">
        <f t="shared" si="2"/>
        <v>19</v>
      </c>
      <c r="K24" s="1">
        <f t="shared" si="3"/>
        <v>30</v>
      </c>
      <c r="L24" s="1">
        <v>90.0</v>
      </c>
      <c r="M24" s="1">
        <v>71.0</v>
      </c>
      <c r="N24" s="1">
        <v>49.0</v>
      </c>
      <c r="O24" s="1" t="s">
        <v>282</v>
      </c>
      <c r="P24" s="1" t="s">
        <v>70</v>
      </c>
      <c r="Q24" s="1" t="s">
        <v>218</v>
      </c>
      <c r="R24" s="1" t="s">
        <v>283</v>
      </c>
      <c r="S24" s="1">
        <v>5.526762323E9</v>
      </c>
      <c r="T24" s="1">
        <v>5.568122704E9</v>
      </c>
      <c r="U24" s="1" t="s">
        <v>207</v>
      </c>
    </row>
    <row r="25" ht="15.75" customHeight="1">
      <c r="B25" s="1" t="str">
        <f>IFERROR(VLOOKUP($I379,[1]send!$A:$A,1,0),"")</f>
        <v>#ERROR!</v>
      </c>
      <c r="C25" s="1" t="s">
        <v>109</v>
      </c>
      <c r="D25" s="1" t="s">
        <v>70</v>
      </c>
      <c r="E25" s="1" t="s">
        <v>71</v>
      </c>
      <c r="F25" s="4" t="s">
        <v>224</v>
      </c>
      <c r="G25" s="1" t="str">
        <f t="shared" si="1"/>
        <v>27/04/1971</v>
      </c>
      <c r="I25" s="1" t="s">
        <v>284</v>
      </c>
      <c r="J25" s="1">
        <f t="shared" si="2"/>
        <v>19</v>
      </c>
      <c r="K25" s="1">
        <f t="shared" si="3"/>
        <v>30</v>
      </c>
      <c r="L25" s="1">
        <v>90.0</v>
      </c>
      <c r="M25" s="1">
        <v>71.0</v>
      </c>
      <c r="N25" s="1">
        <v>49.0</v>
      </c>
      <c r="O25" s="1" t="s">
        <v>285</v>
      </c>
      <c r="P25" s="1" t="s">
        <v>70</v>
      </c>
      <c r="Q25" s="1" t="s">
        <v>218</v>
      </c>
      <c r="R25" s="1" t="s">
        <v>286</v>
      </c>
      <c r="S25" s="1">
        <v>5.529039135E9</v>
      </c>
      <c r="T25" s="1">
        <v>5.552636785E9</v>
      </c>
      <c r="U25" s="1" t="s">
        <v>207</v>
      </c>
    </row>
    <row r="26" ht="15.75" customHeight="1">
      <c r="B26" s="1" t="str">
        <f>IFERROR(VLOOKUP($I380,[1]send!$A:$A,1,0),"")</f>
        <v>#ERROR!</v>
      </c>
      <c r="C26" s="1" t="s">
        <v>109</v>
      </c>
      <c r="D26" s="1" t="s">
        <v>70</v>
      </c>
      <c r="E26" s="1" t="s">
        <v>71</v>
      </c>
      <c r="F26" s="4" t="s">
        <v>224</v>
      </c>
      <c r="G26" s="1" t="str">
        <f t="shared" si="1"/>
        <v>05/04/1971</v>
      </c>
      <c r="I26" s="1" t="s">
        <v>287</v>
      </c>
      <c r="J26" s="1">
        <f t="shared" si="2"/>
        <v>19</v>
      </c>
      <c r="K26" s="1">
        <f t="shared" si="3"/>
        <v>30</v>
      </c>
      <c r="L26" s="1">
        <v>90.0</v>
      </c>
      <c r="M26" s="1">
        <v>71.0</v>
      </c>
      <c r="N26" s="1">
        <v>49.0</v>
      </c>
      <c r="O26" s="1" t="s">
        <v>288</v>
      </c>
      <c r="P26" s="1" t="s">
        <v>70</v>
      </c>
      <c r="Q26" s="1" t="s">
        <v>218</v>
      </c>
      <c r="R26" s="1" t="s">
        <v>289</v>
      </c>
      <c r="S26" s="1">
        <v>5.536785575E9</v>
      </c>
      <c r="T26" s="1">
        <v>5.556314438E9</v>
      </c>
      <c r="U26" s="1" t="s">
        <v>207</v>
      </c>
    </row>
    <row r="27" ht="15.75" customHeight="1">
      <c r="B27" s="1" t="str">
        <f>IFERROR(VLOOKUP($I382,[1]send!$A:$A,1,0),"")</f>
        <v>#ERROR!</v>
      </c>
      <c r="C27" s="1" t="s">
        <v>92</v>
      </c>
      <c r="D27" s="1" t="s">
        <v>70</v>
      </c>
      <c r="E27" s="1" t="s">
        <v>71</v>
      </c>
      <c r="F27" s="4" t="s">
        <v>224</v>
      </c>
      <c r="G27" s="1" t="str">
        <f t="shared" si="1"/>
        <v>20/04/1971</v>
      </c>
      <c r="I27" s="1" t="s">
        <v>290</v>
      </c>
      <c r="J27" s="1">
        <f t="shared" si="2"/>
        <v>19</v>
      </c>
      <c r="K27" s="1">
        <f t="shared" si="3"/>
        <v>30</v>
      </c>
      <c r="L27" s="1">
        <v>90.0</v>
      </c>
      <c r="M27" s="1">
        <v>71.0</v>
      </c>
      <c r="N27" s="1">
        <v>49.0</v>
      </c>
      <c r="O27" s="1" t="s">
        <v>291</v>
      </c>
      <c r="P27" s="1" t="s">
        <v>70</v>
      </c>
      <c r="Q27" s="1" t="s">
        <v>218</v>
      </c>
      <c r="R27" s="1" t="s">
        <v>292</v>
      </c>
      <c r="S27" s="1">
        <v>9.981471604E9</v>
      </c>
      <c r="T27" s="1">
        <v>9.988833757E9</v>
      </c>
      <c r="U27" s="1" t="s">
        <v>207</v>
      </c>
    </row>
    <row r="28" ht="15.75" customHeight="1">
      <c r="B28" s="1" t="str">
        <f>IFERROR(VLOOKUP($I383,[1]send!$A:$A,1,0),"")</f>
        <v>#ERROR!</v>
      </c>
      <c r="C28" s="1" t="s">
        <v>161</v>
      </c>
      <c r="D28" s="1" t="s">
        <v>70</v>
      </c>
      <c r="E28" s="1" t="s">
        <v>71</v>
      </c>
      <c r="F28" s="4" t="s">
        <v>224</v>
      </c>
      <c r="G28" s="1" t="str">
        <f t="shared" si="1"/>
        <v>29/12/1971</v>
      </c>
      <c r="I28" s="1" t="s">
        <v>293</v>
      </c>
      <c r="J28" s="1">
        <f t="shared" si="2"/>
        <v>19</v>
      </c>
      <c r="K28" s="1">
        <f t="shared" si="3"/>
        <v>30</v>
      </c>
      <c r="L28" s="1">
        <v>90.0</v>
      </c>
      <c r="M28" s="1">
        <v>71.0</v>
      </c>
      <c r="N28" s="1">
        <v>49.0</v>
      </c>
      <c r="O28" s="1" t="s">
        <v>294</v>
      </c>
      <c r="P28" s="1" t="s">
        <v>70</v>
      </c>
      <c r="Q28" s="1" t="s">
        <v>218</v>
      </c>
      <c r="R28" s="1" t="s">
        <v>295</v>
      </c>
      <c r="S28" s="1">
        <v>5.511189369E9</v>
      </c>
      <c r="T28" s="1">
        <v>5.556728032E9</v>
      </c>
      <c r="U28" s="1" t="s">
        <v>207</v>
      </c>
    </row>
    <row r="29" ht="15.75" customHeight="1">
      <c r="B29" s="1" t="str">
        <f>IFERROR(VLOOKUP($I384,[1]send!$A:$A,1,0),"")</f>
        <v>#ERROR!</v>
      </c>
      <c r="C29" s="1" t="s">
        <v>52</v>
      </c>
      <c r="D29" s="1" t="s">
        <v>70</v>
      </c>
      <c r="E29" s="1" t="s">
        <v>71</v>
      </c>
      <c r="F29" s="4" t="s">
        <v>224</v>
      </c>
      <c r="G29" s="1" t="str">
        <f t="shared" si="1"/>
        <v>12/09/1971</v>
      </c>
      <c r="I29" s="1" t="s">
        <v>296</v>
      </c>
      <c r="J29" s="1">
        <f t="shared" si="2"/>
        <v>19</v>
      </c>
      <c r="K29" s="1">
        <f t="shared" si="3"/>
        <v>30</v>
      </c>
      <c r="L29" s="1">
        <v>90.0</v>
      </c>
      <c r="M29" s="1">
        <v>71.0</v>
      </c>
      <c r="N29" s="1">
        <v>49.0</v>
      </c>
      <c r="O29" s="1" t="s">
        <v>297</v>
      </c>
      <c r="P29" s="1" t="s">
        <v>70</v>
      </c>
      <c r="Q29" s="1" t="s">
        <v>205</v>
      </c>
      <c r="R29" s="1" t="s">
        <v>298</v>
      </c>
      <c r="S29" s="1">
        <v>5.513874218E9</v>
      </c>
      <c r="T29" s="1">
        <v>5.591570506E9</v>
      </c>
      <c r="U29" s="1" t="s">
        <v>207</v>
      </c>
    </row>
    <row r="30" ht="15.75" customHeight="1">
      <c r="B30" s="1" t="str">
        <f>IFERROR(VLOOKUP($I386,[1]send!$A:$A,1,0),"")</f>
        <v>#ERROR!</v>
      </c>
      <c r="C30" s="1" t="s">
        <v>161</v>
      </c>
      <c r="D30" s="1" t="s">
        <v>70</v>
      </c>
      <c r="E30" s="1" t="s">
        <v>71</v>
      </c>
      <c r="F30" s="4" t="s">
        <v>224</v>
      </c>
      <c r="G30" s="1" t="str">
        <f t="shared" si="1"/>
        <v>17/08/1971</v>
      </c>
      <c r="I30" s="1" t="s">
        <v>299</v>
      </c>
      <c r="J30" s="1">
        <f t="shared" si="2"/>
        <v>19</v>
      </c>
      <c r="K30" s="1">
        <f t="shared" si="3"/>
        <v>30</v>
      </c>
      <c r="L30" s="1">
        <v>90.0</v>
      </c>
      <c r="M30" s="1">
        <v>71.0</v>
      </c>
      <c r="N30" s="1">
        <v>49.0</v>
      </c>
      <c r="O30" s="1" t="s">
        <v>300</v>
      </c>
      <c r="P30" s="1" t="s">
        <v>70</v>
      </c>
      <c r="Q30" s="1" t="s">
        <v>205</v>
      </c>
      <c r="R30" s="1" t="s">
        <v>301</v>
      </c>
      <c r="S30" s="1">
        <v>5.525183972E9</v>
      </c>
      <c r="T30" s="1">
        <v>5.571587491E9</v>
      </c>
      <c r="U30" s="1" t="s">
        <v>207</v>
      </c>
    </row>
    <row r="31" ht="15.75" customHeight="1">
      <c r="B31" s="1" t="str">
        <f>IFERROR(VLOOKUP($I390,[1]send!$A:$A,1,0),"")</f>
        <v>#ERROR!</v>
      </c>
      <c r="C31" s="1" t="s">
        <v>109</v>
      </c>
      <c r="D31" s="1" t="s">
        <v>70</v>
      </c>
      <c r="E31" s="1" t="s">
        <v>71</v>
      </c>
      <c r="F31" s="4" t="s">
        <v>224</v>
      </c>
      <c r="G31" s="1" t="str">
        <f t="shared" si="1"/>
        <v>10/01/1971</v>
      </c>
      <c r="I31" s="1" t="s">
        <v>302</v>
      </c>
      <c r="J31" s="1">
        <f t="shared" si="2"/>
        <v>19</v>
      </c>
      <c r="K31" s="1">
        <f t="shared" si="3"/>
        <v>30</v>
      </c>
      <c r="L31" s="1">
        <v>90.0</v>
      </c>
      <c r="M31" s="1">
        <v>71.0</v>
      </c>
      <c r="N31" s="1">
        <v>49.0</v>
      </c>
      <c r="O31" s="1" t="s">
        <v>303</v>
      </c>
      <c r="P31" s="1" t="s">
        <v>70</v>
      </c>
      <c r="Q31" s="1" t="s">
        <v>218</v>
      </c>
      <c r="R31" s="1" t="s">
        <v>304</v>
      </c>
      <c r="S31" s="1">
        <v>5.543536846E9</v>
      </c>
      <c r="T31" s="1">
        <v>5.565863519E9</v>
      </c>
      <c r="U31" s="1" t="s">
        <v>207</v>
      </c>
    </row>
    <row r="32" ht="15.75" customHeight="1">
      <c r="B32" s="1" t="str">
        <f>IFERROR(VLOOKUP($I405,[1]send!$A:$A,1,0),"")</f>
        <v>#ERROR!</v>
      </c>
      <c r="C32" s="1" t="s">
        <v>305</v>
      </c>
      <c r="D32" s="1" t="s">
        <v>70</v>
      </c>
      <c r="E32" s="1" t="s">
        <v>71</v>
      </c>
      <c r="F32" s="4" t="s">
        <v>224</v>
      </c>
      <c r="G32" s="1" t="str">
        <f t="shared" si="1"/>
        <v>10/07/1970</v>
      </c>
      <c r="I32" s="1" t="s">
        <v>306</v>
      </c>
      <c r="J32" s="1">
        <f t="shared" si="2"/>
        <v>19</v>
      </c>
      <c r="K32" s="1">
        <f t="shared" si="3"/>
        <v>31</v>
      </c>
      <c r="L32" s="1">
        <v>89.0</v>
      </c>
      <c r="M32" s="1">
        <v>70.0</v>
      </c>
      <c r="N32" s="1">
        <v>50.0</v>
      </c>
      <c r="O32" s="1" t="s">
        <v>307</v>
      </c>
      <c r="P32" s="1" t="s">
        <v>70</v>
      </c>
      <c r="Q32" s="1" t="s">
        <v>205</v>
      </c>
      <c r="R32" s="1" t="s">
        <v>308</v>
      </c>
      <c r="S32" s="1">
        <v>5.521288637E9</v>
      </c>
      <c r="T32" s="1">
        <v>5.521587833E9</v>
      </c>
      <c r="U32" s="1" t="s">
        <v>207</v>
      </c>
    </row>
    <row r="33" ht="15.75" customHeight="1">
      <c r="B33" s="1" t="str">
        <f>IFERROR(VLOOKUP($I409,[1]send!$A:$A,1,0),"")</f>
        <v>#ERROR!</v>
      </c>
      <c r="C33" s="1" t="s">
        <v>305</v>
      </c>
      <c r="D33" s="1" t="s">
        <v>70</v>
      </c>
      <c r="E33" s="1" t="s">
        <v>71</v>
      </c>
      <c r="F33" s="4" t="s">
        <v>224</v>
      </c>
      <c r="G33" s="1" t="str">
        <f t="shared" si="1"/>
        <v>01/01/1970</v>
      </c>
      <c r="I33" s="1" t="s">
        <v>309</v>
      </c>
      <c r="J33" s="1">
        <f t="shared" si="2"/>
        <v>19</v>
      </c>
      <c r="K33" s="1">
        <f t="shared" si="3"/>
        <v>31</v>
      </c>
      <c r="L33" s="1">
        <v>89.0</v>
      </c>
      <c r="M33" s="1">
        <v>70.0</v>
      </c>
      <c r="N33" s="1">
        <v>50.0</v>
      </c>
      <c r="O33" s="1" t="s">
        <v>310</v>
      </c>
      <c r="P33" s="1" t="s">
        <v>70</v>
      </c>
      <c r="Q33" s="1" t="s">
        <v>205</v>
      </c>
      <c r="R33" s="1" t="s">
        <v>311</v>
      </c>
      <c r="S33" s="1">
        <v>5.530109988E9</v>
      </c>
      <c r="T33" s="1">
        <v>5.557811983E9</v>
      </c>
      <c r="U33" s="1" t="s">
        <v>207</v>
      </c>
    </row>
    <row r="34" ht="15.75" customHeight="1">
      <c r="B34" s="1" t="str">
        <f>IFERROR(VLOOKUP($I410,[1]send!$A:$A,1,0),"")</f>
        <v>#ERROR!</v>
      </c>
      <c r="C34" s="1" t="s">
        <v>28</v>
      </c>
      <c r="D34" s="1" t="s">
        <v>70</v>
      </c>
      <c r="E34" s="1" t="s">
        <v>71</v>
      </c>
      <c r="F34" s="4" t="s">
        <v>224</v>
      </c>
      <c r="G34" s="1" t="str">
        <f t="shared" si="1"/>
        <v>19/02/1970</v>
      </c>
      <c r="I34" s="1" t="s">
        <v>312</v>
      </c>
      <c r="J34" s="1">
        <f t="shared" si="2"/>
        <v>19</v>
      </c>
      <c r="K34" s="1">
        <f t="shared" si="3"/>
        <v>31</v>
      </c>
      <c r="L34" s="1">
        <v>89.0</v>
      </c>
      <c r="M34" s="1">
        <v>70.0</v>
      </c>
      <c r="N34" s="1">
        <v>50.0</v>
      </c>
      <c r="O34" s="1" t="s">
        <v>313</v>
      </c>
      <c r="P34" s="1" t="s">
        <v>70</v>
      </c>
      <c r="Q34" s="1" t="s">
        <v>218</v>
      </c>
      <c r="R34" s="1" t="s">
        <v>314</v>
      </c>
      <c r="S34" s="1">
        <v>5.514836601E9</v>
      </c>
      <c r="T34" s="1">
        <v>5.5533387E9</v>
      </c>
      <c r="U34" s="1" t="s">
        <v>207</v>
      </c>
    </row>
    <row r="35" ht="15.75" customHeight="1">
      <c r="B35" s="1" t="str">
        <f>IFERROR(VLOOKUP($I415,[1]send!$A:$A,1,0),"")</f>
        <v>#ERROR!</v>
      </c>
      <c r="C35" s="1" t="s">
        <v>268</v>
      </c>
      <c r="D35" s="1" t="s">
        <v>70</v>
      </c>
      <c r="E35" s="1" t="s">
        <v>71</v>
      </c>
      <c r="F35" s="4" t="s">
        <v>224</v>
      </c>
      <c r="G35" s="1" t="str">
        <f t="shared" si="1"/>
        <v>19/09/1970</v>
      </c>
      <c r="I35" s="1" t="s">
        <v>315</v>
      </c>
      <c r="J35" s="1">
        <f t="shared" si="2"/>
        <v>19</v>
      </c>
      <c r="K35" s="1">
        <f t="shared" si="3"/>
        <v>31</v>
      </c>
      <c r="L35" s="1">
        <v>89.0</v>
      </c>
      <c r="M35" s="1">
        <v>70.0</v>
      </c>
      <c r="N35" s="1">
        <v>50.0</v>
      </c>
      <c r="O35" s="1" t="s">
        <v>316</v>
      </c>
      <c r="P35" s="1" t="s">
        <v>70</v>
      </c>
      <c r="Q35" s="1" t="s">
        <v>218</v>
      </c>
      <c r="R35" s="1" t="s">
        <v>317</v>
      </c>
      <c r="S35" s="1">
        <v>5.532381882E9</v>
      </c>
      <c r="T35" s="1">
        <v>5.541733206E9</v>
      </c>
      <c r="U35" s="1" t="s">
        <v>207</v>
      </c>
    </row>
    <row r="36" ht="15.75" customHeight="1">
      <c r="B36" s="1" t="str">
        <f>IFERROR(VLOOKUP($I416,[1]send!$A:$A,1,0),"")</f>
        <v>#ERROR!</v>
      </c>
      <c r="C36" s="1" t="s">
        <v>87</v>
      </c>
      <c r="D36" s="1" t="s">
        <v>70</v>
      </c>
      <c r="E36" s="1" t="s">
        <v>71</v>
      </c>
      <c r="F36" s="4" t="s">
        <v>224</v>
      </c>
      <c r="G36" s="1" t="str">
        <f t="shared" si="1"/>
        <v>27/04/1970</v>
      </c>
      <c r="I36" s="1" t="s">
        <v>318</v>
      </c>
      <c r="J36" s="1">
        <f t="shared" si="2"/>
        <v>19</v>
      </c>
      <c r="K36" s="1">
        <f t="shared" si="3"/>
        <v>31</v>
      </c>
      <c r="L36" s="1">
        <v>89.0</v>
      </c>
      <c r="M36" s="1">
        <v>70.0</v>
      </c>
      <c r="N36" s="1">
        <v>50.0</v>
      </c>
      <c r="O36" s="1" t="s">
        <v>319</v>
      </c>
      <c r="P36" s="1" t="s">
        <v>70</v>
      </c>
      <c r="Q36" s="1" t="s">
        <v>205</v>
      </c>
      <c r="R36" s="1" t="s">
        <v>320</v>
      </c>
      <c r="S36" s="1">
        <v>5.559959961E9</v>
      </c>
      <c r="T36" s="1">
        <v>5.555765019E9</v>
      </c>
      <c r="U36" s="1" t="s">
        <v>207</v>
      </c>
    </row>
    <row r="37" ht="15.75" customHeight="1">
      <c r="B37" s="1" t="str">
        <f>IFERROR(VLOOKUP($I471,[1]send!$A:$A,1,0),"")</f>
        <v>#ERROR!</v>
      </c>
      <c r="C37" s="1" t="s">
        <v>79</v>
      </c>
      <c r="D37" s="1" t="s">
        <v>70</v>
      </c>
      <c r="E37" s="1" t="s">
        <v>71</v>
      </c>
      <c r="F37" s="4" t="s">
        <v>224</v>
      </c>
      <c r="G37" s="1" t="str">
        <f t="shared" si="1"/>
        <v>02/01/1967</v>
      </c>
      <c r="I37" s="1" t="s">
        <v>321</v>
      </c>
      <c r="J37" s="1">
        <f t="shared" si="2"/>
        <v>19</v>
      </c>
      <c r="K37" s="1">
        <f t="shared" si="3"/>
        <v>34</v>
      </c>
      <c r="L37" s="1">
        <v>86.0</v>
      </c>
      <c r="M37" s="1">
        <v>67.0</v>
      </c>
      <c r="N37" s="1">
        <v>53.0</v>
      </c>
      <c r="O37" s="1" t="s">
        <v>322</v>
      </c>
      <c r="P37" s="1" t="s">
        <v>70</v>
      </c>
      <c r="Q37" s="1" t="s">
        <v>205</v>
      </c>
      <c r="R37" s="1" t="s">
        <v>323</v>
      </c>
      <c r="S37" s="1">
        <v>5.531046063E9</v>
      </c>
      <c r="T37" s="1">
        <v>5.553926488E9</v>
      </c>
      <c r="U37" s="1" t="s">
        <v>207</v>
      </c>
    </row>
    <row r="38" ht="15.75" customHeight="1">
      <c r="B38" s="1" t="str">
        <f>IFERROR(VLOOKUP($I482,[1]send!$A:$A,1,0),"")</f>
        <v>#ERROR!</v>
      </c>
      <c r="C38" s="1" t="s">
        <v>324</v>
      </c>
      <c r="D38" s="1" t="s">
        <v>70</v>
      </c>
      <c r="E38" s="1" t="s">
        <v>71</v>
      </c>
      <c r="F38" s="4" t="s">
        <v>224</v>
      </c>
      <c r="G38" s="1" t="str">
        <f t="shared" si="1"/>
        <v>02/05/1966</v>
      </c>
      <c r="I38" s="1" t="s">
        <v>325</v>
      </c>
      <c r="J38" s="1">
        <f t="shared" si="2"/>
        <v>19</v>
      </c>
      <c r="K38" s="1">
        <f t="shared" si="3"/>
        <v>35</v>
      </c>
      <c r="L38" s="1">
        <v>85.0</v>
      </c>
      <c r="M38" s="1">
        <v>66.0</v>
      </c>
      <c r="N38" s="1">
        <v>54.0</v>
      </c>
      <c r="O38" s="1" t="s">
        <v>326</v>
      </c>
      <c r="P38" s="1" t="s">
        <v>70</v>
      </c>
      <c r="Q38" s="1" t="s">
        <v>205</v>
      </c>
      <c r="R38" s="1" t="s">
        <v>327</v>
      </c>
      <c r="S38" s="1">
        <v>5.527023529E9</v>
      </c>
      <c r="T38" s="1">
        <v>7.444835774E9</v>
      </c>
      <c r="U38" s="1" t="s">
        <v>207</v>
      </c>
    </row>
    <row r="39" ht="15.75" customHeight="1">
      <c r="B39" s="1" t="str">
        <f>IFERROR(VLOOKUP($I240,[1]send!$A:$A,1,0),"")</f>
        <v>#ERROR!</v>
      </c>
      <c r="C39" s="1" t="s">
        <v>268</v>
      </c>
      <c r="D39" s="1" t="s">
        <v>70</v>
      </c>
      <c r="E39" s="1" t="s">
        <v>71</v>
      </c>
      <c r="F39" s="3" t="s">
        <v>328</v>
      </c>
      <c r="G39" s="1" t="str">
        <f t="shared" si="1"/>
        <v>19/05/1960</v>
      </c>
      <c r="I39" s="1" t="s">
        <v>329</v>
      </c>
      <c r="J39" s="1">
        <f t="shared" si="2"/>
        <v>18</v>
      </c>
      <c r="K39" s="1">
        <f t="shared" si="3"/>
        <v>42</v>
      </c>
      <c r="L39" s="1">
        <v>78.0</v>
      </c>
      <c r="M39" s="1">
        <v>60.0</v>
      </c>
      <c r="N39" s="1">
        <v>60.0</v>
      </c>
      <c r="O39" s="1" t="s">
        <v>330</v>
      </c>
      <c r="P39" s="1" t="s">
        <v>70</v>
      </c>
      <c r="Q39" s="1" t="s">
        <v>205</v>
      </c>
      <c r="R39" s="1" t="s">
        <v>331</v>
      </c>
      <c r="S39" s="1">
        <v>5.527751455E9</v>
      </c>
      <c r="T39" s="1">
        <v>5.553796902E9</v>
      </c>
      <c r="U39" s="1" t="s">
        <v>207</v>
      </c>
    </row>
    <row r="40" ht="15.75" customHeight="1">
      <c r="B40" s="1" t="str">
        <f>IFERROR(VLOOKUP($I484,[1]send!$A:$A,1,0),"")</f>
        <v>#ERROR!</v>
      </c>
      <c r="C40" s="1" t="s">
        <v>245</v>
      </c>
      <c r="D40" s="1" t="s">
        <v>70</v>
      </c>
      <c r="E40" s="1" t="s">
        <v>71</v>
      </c>
      <c r="F40" s="1" t="s">
        <v>328</v>
      </c>
      <c r="G40" s="1" t="str">
        <f t="shared" si="1"/>
        <v>07/02/1960</v>
      </c>
      <c r="I40" s="1" t="s">
        <v>332</v>
      </c>
      <c r="J40" s="1">
        <f t="shared" si="2"/>
        <v>19</v>
      </c>
      <c r="K40" s="1">
        <f t="shared" si="3"/>
        <v>41</v>
      </c>
      <c r="L40" s="1">
        <v>79.0</v>
      </c>
      <c r="M40" s="1">
        <v>60.0</v>
      </c>
      <c r="N40" s="1">
        <v>60.0</v>
      </c>
      <c r="O40" s="1" t="s">
        <v>333</v>
      </c>
      <c r="P40" s="1" t="s">
        <v>70</v>
      </c>
      <c r="Q40" s="1" t="s">
        <v>205</v>
      </c>
      <c r="R40" s="1" t="s">
        <v>334</v>
      </c>
      <c r="S40" s="1">
        <v>4.445442422E9</v>
      </c>
      <c r="T40" s="1">
        <v>4.448250958E9</v>
      </c>
      <c r="U40" s="1" t="s">
        <v>207</v>
      </c>
    </row>
    <row r="41" ht="15.75" customHeight="1">
      <c r="B41" s="1" t="str">
        <f>IFERROR(VLOOKUP($I486,[1]send!$A:$A,1,0),"")</f>
        <v>#ERROR!</v>
      </c>
      <c r="C41" s="1" t="s">
        <v>245</v>
      </c>
      <c r="D41" s="1" t="s">
        <v>70</v>
      </c>
      <c r="E41" s="1" t="s">
        <v>71</v>
      </c>
      <c r="F41" s="1" t="s">
        <v>328</v>
      </c>
      <c r="G41" s="1" t="str">
        <f t="shared" si="1"/>
        <v>17/03/1960</v>
      </c>
      <c r="I41" s="1" t="s">
        <v>335</v>
      </c>
      <c r="J41" s="1">
        <f t="shared" si="2"/>
        <v>19</v>
      </c>
      <c r="K41" s="1">
        <f t="shared" si="3"/>
        <v>41</v>
      </c>
      <c r="L41" s="1">
        <v>79.0</v>
      </c>
      <c r="M41" s="1">
        <v>60.0</v>
      </c>
      <c r="N41" s="1">
        <v>60.0</v>
      </c>
      <c r="O41" s="1" t="s">
        <v>336</v>
      </c>
      <c r="P41" s="1" t="s">
        <v>70</v>
      </c>
      <c r="Q41" s="1" t="s">
        <v>218</v>
      </c>
      <c r="R41" s="1" t="s">
        <v>337</v>
      </c>
      <c r="S41" s="1">
        <v>5.554352057E9</v>
      </c>
      <c r="T41" s="1">
        <v>5.554897401E9</v>
      </c>
      <c r="U41" s="1" t="s">
        <v>207</v>
      </c>
    </row>
    <row r="42" ht="15.75" customHeight="1">
      <c r="B42" s="1" t="str">
        <f>IFERROR(VLOOKUP($I489,[1]send!$A:$A,1,0),"")</f>
        <v>#ERROR!</v>
      </c>
      <c r="C42" s="1" t="s">
        <v>238</v>
      </c>
      <c r="D42" s="1" t="s">
        <v>70</v>
      </c>
      <c r="E42" s="1" t="s">
        <v>71</v>
      </c>
      <c r="F42" s="1" t="s">
        <v>328</v>
      </c>
      <c r="G42" s="1" t="str">
        <f t="shared" si="1"/>
        <v>15/02/1960</v>
      </c>
      <c r="I42" s="1" t="s">
        <v>338</v>
      </c>
      <c r="J42" s="1">
        <f t="shared" si="2"/>
        <v>19</v>
      </c>
      <c r="K42" s="1">
        <f t="shared" si="3"/>
        <v>41</v>
      </c>
      <c r="L42" s="1">
        <v>79.0</v>
      </c>
      <c r="M42" s="1">
        <v>60.0</v>
      </c>
      <c r="N42" s="1">
        <v>60.0</v>
      </c>
      <c r="O42" s="1" t="s">
        <v>339</v>
      </c>
      <c r="P42" s="1" t="s">
        <v>70</v>
      </c>
      <c r="Q42" s="1" t="s">
        <v>205</v>
      </c>
      <c r="R42" s="1" t="s">
        <v>340</v>
      </c>
      <c r="S42" s="1">
        <v>6.645926507E9</v>
      </c>
      <c r="T42" s="1">
        <v>6.646274595E9</v>
      </c>
      <c r="U42" s="1" t="s">
        <v>207</v>
      </c>
    </row>
    <row r="43" ht="15.75" customHeight="1">
      <c r="B43" s="1" t="str">
        <f>IFERROR(VLOOKUP($I491,[1]send!$A:$A,1,0),"")</f>
        <v>#ERROR!</v>
      </c>
      <c r="C43" s="1" t="s">
        <v>268</v>
      </c>
      <c r="D43" s="1" t="s">
        <v>70</v>
      </c>
      <c r="E43" s="1" t="s">
        <v>71</v>
      </c>
      <c r="F43" s="1" t="s">
        <v>328</v>
      </c>
      <c r="G43" s="1" t="str">
        <f t="shared" si="1"/>
        <v>25/01/1960</v>
      </c>
      <c r="I43" s="1" t="s">
        <v>341</v>
      </c>
      <c r="J43" s="1">
        <f t="shared" si="2"/>
        <v>19</v>
      </c>
      <c r="K43" s="1">
        <f t="shared" si="3"/>
        <v>41</v>
      </c>
      <c r="L43" s="1">
        <v>79.0</v>
      </c>
      <c r="M43" s="1">
        <v>60.0</v>
      </c>
      <c r="N43" s="1">
        <v>60.0</v>
      </c>
      <c r="O43" s="1" t="s">
        <v>342</v>
      </c>
      <c r="P43" s="1" t="s">
        <v>70</v>
      </c>
      <c r="Q43" s="1" t="s">
        <v>218</v>
      </c>
      <c r="R43" s="1" t="s">
        <v>343</v>
      </c>
      <c r="S43" s="1">
        <v>5.554063981E9</v>
      </c>
      <c r="T43" s="1">
        <v>5.556558916E9</v>
      </c>
      <c r="U43" s="1" t="s">
        <v>207</v>
      </c>
    </row>
    <row r="44" ht="15.75" customHeight="1">
      <c r="B44" s="1" t="str">
        <f>IFERROR(VLOOKUP($I497,[1]send!$A:$A,1,0),"")</f>
        <v>#ERROR!</v>
      </c>
      <c r="C44" s="1" t="s">
        <v>25</v>
      </c>
      <c r="D44" s="1" t="s">
        <v>16</v>
      </c>
      <c r="E44" s="1" t="s">
        <v>17</v>
      </c>
      <c r="F44" s="1" t="s">
        <v>328</v>
      </c>
      <c r="G44" s="1" t="str">
        <f t="shared" si="1"/>
        <v>04/05/1960</v>
      </c>
      <c r="I44" s="1" t="s">
        <v>344</v>
      </c>
      <c r="J44" s="1">
        <f t="shared" si="2"/>
        <v>19</v>
      </c>
      <c r="K44" s="1">
        <f t="shared" si="3"/>
        <v>41</v>
      </c>
      <c r="L44" s="1">
        <v>79.0</v>
      </c>
      <c r="M44" s="1">
        <v>60.0</v>
      </c>
      <c r="N44" s="1">
        <v>60.0</v>
      </c>
      <c r="O44" s="1" t="s">
        <v>345</v>
      </c>
      <c r="P44" s="1" t="s">
        <v>16</v>
      </c>
      <c r="Q44" s="1" t="s">
        <v>218</v>
      </c>
      <c r="R44" s="1" t="s">
        <v>346</v>
      </c>
      <c r="S44" s="1">
        <v>7.221872909E9</v>
      </c>
      <c r="T44" s="1">
        <v>7.223898612E9</v>
      </c>
      <c r="U44" s="1" t="s">
        <v>347</v>
      </c>
    </row>
    <row r="45" ht="15.75" customHeight="1">
      <c r="B45" s="1" t="str">
        <f>IFERROR(VLOOKUP($I694,[1]send!$A:$A,1,0),"")</f>
        <v>#ERROR!</v>
      </c>
      <c r="C45" s="1" t="s">
        <v>45</v>
      </c>
      <c r="D45" s="1" t="s">
        <v>70</v>
      </c>
      <c r="E45" s="1" t="s">
        <v>71</v>
      </c>
      <c r="F45" s="3" t="s">
        <v>328</v>
      </c>
      <c r="G45" s="1" t="str">
        <f t="shared" si="1"/>
        <v>09/07/1963</v>
      </c>
      <c r="I45" s="1" t="s">
        <v>348</v>
      </c>
      <c r="J45" s="1">
        <f t="shared" si="2"/>
        <v>20</v>
      </c>
      <c r="K45" s="1">
        <f t="shared" si="3"/>
        <v>38</v>
      </c>
      <c r="L45" s="1">
        <v>82.0</v>
      </c>
      <c r="M45" s="1">
        <v>62.0</v>
      </c>
      <c r="N45" s="1">
        <v>58.0</v>
      </c>
      <c r="O45" s="1" t="s">
        <v>349</v>
      </c>
      <c r="P45" s="1" t="s">
        <v>70</v>
      </c>
      <c r="Q45" s="1" t="s">
        <v>205</v>
      </c>
      <c r="R45" s="1" t="s">
        <v>350</v>
      </c>
      <c r="S45" s="1">
        <v>5.569134078E9</v>
      </c>
      <c r="T45" s="1">
        <v>2.411046558E9</v>
      </c>
      <c r="U45" s="1" t="s">
        <v>207</v>
      </c>
    </row>
    <row r="46" ht="15.75" customHeight="1">
      <c r="B46" s="1" t="str">
        <f>IFERROR(VLOOKUP($I696,[1]send!$A:$A,1,0),"")</f>
        <v>#ERROR!</v>
      </c>
      <c r="C46" s="1" t="s">
        <v>17</v>
      </c>
      <c r="D46" s="1" t="s">
        <v>351</v>
      </c>
      <c r="E46" s="1" t="s">
        <v>76</v>
      </c>
      <c r="F46" s="3" t="s">
        <v>328</v>
      </c>
      <c r="G46" s="1" t="str">
        <f t="shared" si="1"/>
        <v>14/11/1962</v>
      </c>
      <c r="I46" s="1" t="s">
        <v>352</v>
      </c>
      <c r="J46" s="1">
        <f t="shared" si="2"/>
        <v>20</v>
      </c>
      <c r="K46" s="1">
        <f t="shared" si="3"/>
        <v>38</v>
      </c>
      <c r="L46" s="1">
        <v>82.0</v>
      </c>
      <c r="M46" s="1">
        <v>62.0</v>
      </c>
      <c r="N46" s="1">
        <v>58.0</v>
      </c>
      <c r="O46" s="1" t="s">
        <v>353</v>
      </c>
      <c r="P46" s="1" t="s">
        <v>351</v>
      </c>
      <c r="Q46" s="1" t="s">
        <v>218</v>
      </c>
      <c r="R46" s="1" t="s">
        <v>354</v>
      </c>
      <c r="S46" s="1">
        <v>5.541302168E9</v>
      </c>
      <c r="T46" s="1">
        <v>4.443259434E9</v>
      </c>
      <c r="U46" s="1" t="s">
        <v>355</v>
      </c>
    </row>
    <row r="47" ht="15.75" customHeight="1">
      <c r="B47" s="1" t="str">
        <f>IFERROR(VLOOKUP($I846,[1]send!$A:$A,1,0),"")</f>
        <v>#ERROR!</v>
      </c>
      <c r="C47" s="1" t="s">
        <v>17</v>
      </c>
      <c r="D47" s="1" t="s">
        <v>16</v>
      </c>
      <c r="E47" s="1" t="s">
        <v>17</v>
      </c>
      <c r="F47" s="4" t="s">
        <v>328</v>
      </c>
      <c r="G47" s="1" t="str">
        <f t="shared" si="1"/>
        <v>25/07/1963</v>
      </c>
      <c r="I47" s="1" t="s">
        <v>356</v>
      </c>
      <c r="J47" s="1">
        <f t="shared" si="2"/>
        <v>22</v>
      </c>
      <c r="K47" s="1">
        <f t="shared" si="3"/>
        <v>35</v>
      </c>
      <c r="L47" s="1">
        <v>85.0</v>
      </c>
      <c r="M47" s="1">
        <v>63.0</v>
      </c>
      <c r="N47" s="1">
        <v>57.0</v>
      </c>
      <c r="O47" s="1" t="s">
        <v>357</v>
      </c>
      <c r="P47" s="1" t="s">
        <v>16</v>
      </c>
      <c r="Q47" s="1" t="s">
        <v>218</v>
      </c>
      <c r="R47" s="1" t="s">
        <v>358</v>
      </c>
      <c r="S47" s="1">
        <v>7.774648171E9</v>
      </c>
      <c r="T47" s="1">
        <v>7.773238183E9</v>
      </c>
      <c r="U47" s="1" t="s">
        <v>347</v>
      </c>
    </row>
    <row r="48" ht="15.75" customHeight="1">
      <c r="B48" s="1" t="str">
        <f>IFERROR(VLOOKUP($I841,[1]send!$A:$A,1,0),"")</f>
        <v>#ERROR!</v>
      </c>
      <c r="C48" s="1" t="s">
        <v>17</v>
      </c>
      <c r="D48" s="1" t="s">
        <v>70</v>
      </c>
      <c r="E48" s="1" t="s">
        <v>71</v>
      </c>
      <c r="F48" s="4" t="s">
        <v>359</v>
      </c>
      <c r="G48" s="1" t="str">
        <f t="shared" si="1"/>
        <v>26/06/1963</v>
      </c>
      <c r="I48" s="1" t="s">
        <v>360</v>
      </c>
      <c r="J48" s="1">
        <f t="shared" si="2"/>
        <v>22</v>
      </c>
      <c r="K48" s="1">
        <f t="shared" si="3"/>
        <v>35</v>
      </c>
      <c r="L48" s="1">
        <v>85.0</v>
      </c>
      <c r="M48" s="1">
        <v>63.0</v>
      </c>
      <c r="N48" s="1">
        <v>57.0</v>
      </c>
      <c r="O48" s="1" t="s">
        <v>361</v>
      </c>
      <c r="P48" s="1" t="s">
        <v>70</v>
      </c>
      <c r="Q48" s="1" t="s">
        <v>205</v>
      </c>
      <c r="R48" s="1" t="s">
        <v>362</v>
      </c>
      <c r="S48" s="1">
        <v>5.534327073E9</v>
      </c>
      <c r="T48" s="1">
        <v>7.773132528E9</v>
      </c>
      <c r="U48" s="1" t="s">
        <v>207</v>
      </c>
    </row>
    <row r="49" ht="15.75" customHeight="1">
      <c r="B49" s="1" t="str">
        <f>IFERROR(VLOOKUP($I842,[1]send!$A:$A,1,0),"")</f>
        <v>#ERROR!</v>
      </c>
      <c r="C49" s="1" t="s">
        <v>79</v>
      </c>
      <c r="D49" s="1" t="s">
        <v>70</v>
      </c>
      <c r="E49" s="1" t="s">
        <v>71</v>
      </c>
      <c r="F49" s="4" t="s">
        <v>359</v>
      </c>
      <c r="G49" s="1" t="str">
        <f t="shared" si="1"/>
        <v>02/08/1963</v>
      </c>
      <c r="I49" s="1" t="s">
        <v>363</v>
      </c>
      <c r="J49" s="1">
        <f t="shared" si="2"/>
        <v>22</v>
      </c>
      <c r="K49" s="1">
        <f t="shared" si="3"/>
        <v>35</v>
      </c>
      <c r="L49" s="1">
        <v>85.0</v>
      </c>
      <c r="M49" s="1">
        <v>63.0</v>
      </c>
      <c r="N49" s="1">
        <v>57.0</v>
      </c>
      <c r="O49" s="1" t="s">
        <v>364</v>
      </c>
      <c r="P49" s="1" t="s">
        <v>70</v>
      </c>
      <c r="Q49" s="1" t="s">
        <v>205</v>
      </c>
      <c r="R49" s="1" t="s">
        <v>365</v>
      </c>
      <c r="S49" s="1">
        <v>5.540928502E9</v>
      </c>
      <c r="T49" s="1">
        <v>5.557395933E9</v>
      </c>
      <c r="U49" s="1" t="s">
        <v>207</v>
      </c>
    </row>
    <row r="50" ht="15.75" customHeight="1">
      <c r="B50" s="1" t="str">
        <f>IFERROR(VLOOKUP($I1019,[1]send!$A:$A,1,0),"")</f>
        <v>#ERROR!</v>
      </c>
      <c r="C50" s="1" t="s">
        <v>17</v>
      </c>
      <c r="D50" s="1" t="s">
        <v>44</v>
      </c>
      <c r="E50" s="1" t="s">
        <v>45</v>
      </c>
      <c r="F50" s="1" t="s">
        <v>359</v>
      </c>
      <c r="G50" s="1" t="str">
        <f t="shared" si="1"/>
        <v>29/06/1964</v>
      </c>
      <c r="H50" s="1" t="s">
        <v>366</v>
      </c>
      <c r="I50" s="1" t="s">
        <v>367</v>
      </c>
      <c r="J50" s="1">
        <f t="shared" si="2"/>
        <v>24</v>
      </c>
      <c r="K50" s="1">
        <f t="shared" si="3"/>
        <v>32</v>
      </c>
      <c r="L50" s="1">
        <v>88.0</v>
      </c>
      <c r="M50" s="1">
        <v>64.0</v>
      </c>
      <c r="N50" s="1">
        <v>56.0</v>
      </c>
      <c r="O50" s="1" t="s">
        <v>368</v>
      </c>
      <c r="P50" s="1" t="s">
        <v>44</v>
      </c>
      <c r="Q50" s="1" t="s">
        <v>205</v>
      </c>
      <c r="R50" s="1" t="s">
        <v>369</v>
      </c>
      <c r="S50" s="1">
        <v>7.771889434E9</v>
      </c>
      <c r="T50" s="1">
        <v>7.773820815E9</v>
      </c>
      <c r="U50" s="1" t="s">
        <v>50</v>
      </c>
    </row>
    <row r="51" ht="15.75" customHeight="1">
      <c r="B51" s="1" t="str">
        <f>IFERROR(VLOOKUP($I1029,[1]send!$A:$A,1,0),"")</f>
        <v>#ERROR!</v>
      </c>
      <c r="C51" s="1" t="s">
        <v>147</v>
      </c>
      <c r="D51" s="1" t="s">
        <v>44</v>
      </c>
      <c r="E51" s="1" t="s">
        <v>45</v>
      </c>
      <c r="F51" s="4" t="s">
        <v>359</v>
      </c>
      <c r="G51" s="1" t="str">
        <f t="shared" si="1"/>
        <v>10/09/1964</v>
      </c>
      <c r="H51" s="1" t="s">
        <v>366</v>
      </c>
      <c r="I51" s="1" t="s">
        <v>370</v>
      </c>
      <c r="J51" s="1">
        <f t="shared" si="2"/>
        <v>25</v>
      </c>
      <c r="K51" s="1">
        <f t="shared" si="3"/>
        <v>31</v>
      </c>
      <c r="L51" s="1">
        <v>89.0</v>
      </c>
      <c r="M51" s="1">
        <v>64.0</v>
      </c>
      <c r="N51" s="1">
        <v>56.0</v>
      </c>
      <c r="O51" s="1" t="s">
        <v>371</v>
      </c>
      <c r="P51" s="1" t="s">
        <v>44</v>
      </c>
      <c r="Q51" s="1" t="s">
        <v>218</v>
      </c>
      <c r="R51" s="1" t="s">
        <v>372</v>
      </c>
      <c r="S51" s="1">
        <v>2.222506868E9</v>
      </c>
      <c r="T51" s="1">
        <v>2.222470649E9</v>
      </c>
      <c r="U51" s="1" t="s">
        <v>50</v>
      </c>
    </row>
    <row r="52" ht="15.75" customHeight="1">
      <c r="B52" s="1" t="str">
        <f>IFERROR(VLOOKUP($I1031,[1]send!$A:$A,1,0),"")</f>
        <v>#ERROR!</v>
      </c>
      <c r="C52" s="1" t="s">
        <v>147</v>
      </c>
      <c r="D52" s="1" t="s">
        <v>44</v>
      </c>
      <c r="E52" s="1" t="s">
        <v>45</v>
      </c>
      <c r="F52" s="4" t="s">
        <v>359</v>
      </c>
      <c r="G52" s="1" t="str">
        <f t="shared" si="1"/>
        <v>05/07/1964</v>
      </c>
      <c r="H52" s="1" t="s">
        <v>366</v>
      </c>
      <c r="I52" s="1" t="s">
        <v>373</v>
      </c>
      <c r="J52" s="1">
        <f t="shared" si="2"/>
        <v>16</v>
      </c>
      <c r="K52" s="1">
        <f t="shared" si="3"/>
        <v>40</v>
      </c>
      <c r="L52" s="1">
        <v>80.0</v>
      </c>
      <c r="M52" s="1">
        <v>64.0</v>
      </c>
      <c r="N52" s="1">
        <v>56.0</v>
      </c>
      <c r="O52" s="1" t="s">
        <v>374</v>
      </c>
      <c r="P52" s="1" t="s">
        <v>44</v>
      </c>
      <c r="Q52" s="1" t="s">
        <v>218</v>
      </c>
      <c r="R52" s="1" t="s">
        <v>375</v>
      </c>
      <c r="S52" s="1">
        <v>2.221664712E9</v>
      </c>
      <c r="T52" s="1">
        <v>2.222889718E9</v>
      </c>
      <c r="U52" s="1" t="s">
        <v>50</v>
      </c>
    </row>
    <row r="53" ht="15.75" customHeight="1">
      <c r="B53" s="1" t="str">
        <f>IFERROR(VLOOKUP($I239,[1]send!$A:$A,1,0),"")</f>
        <v>#ERROR!</v>
      </c>
      <c r="C53" s="1" t="s">
        <v>305</v>
      </c>
      <c r="D53" s="1" t="s">
        <v>70</v>
      </c>
      <c r="E53" s="1" t="s">
        <v>71</v>
      </c>
      <c r="F53" s="1" t="s">
        <v>376</v>
      </c>
      <c r="G53" s="1" t="str">
        <f t="shared" si="1"/>
        <v>18/02/1971</v>
      </c>
      <c r="I53" s="1" t="s">
        <v>377</v>
      </c>
      <c r="J53" s="1">
        <f t="shared" si="2"/>
        <v>18</v>
      </c>
      <c r="K53" s="1">
        <f t="shared" si="3"/>
        <v>31</v>
      </c>
      <c r="L53" s="1">
        <v>89.0</v>
      </c>
      <c r="M53" s="1">
        <v>71.0</v>
      </c>
      <c r="N53" s="1">
        <v>49.0</v>
      </c>
      <c r="O53" s="1" t="s">
        <v>378</v>
      </c>
      <c r="P53" s="1" t="s">
        <v>70</v>
      </c>
      <c r="Q53" s="1" t="s">
        <v>205</v>
      </c>
      <c r="R53" s="1" t="s">
        <v>379</v>
      </c>
      <c r="S53" s="1">
        <v>5.543721801E9</v>
      </c>
      <c r="T53" s="1">
        <v>5.556745592E9</v>
      </c>
      <c r="U53" s="1" t="s">
        <v>207</v>
      </c>
    </row>
    <row r="54" ht="15.75" customHeight="1">
      <c r="B54" s="1" t="str">
        <f>IFERROR(VLOOKUP($I178,[1]send!$A:$A,1,0),"")</f>
        <v>#ERROR!</v>
      </c>
      <c r="C54" s="1" t="s">
        <v>161</v>
      </c>
      <c r="D54" s="1" t="s">
        <v>70</v>
      </c>
      <c r="E54" s="1" t="s">
        <v>71</v>
      </c>
      <c r="F54" s="1" t="s">
        <v>380</v>
      </c>
      <c r="G54" s="1" t="str">
        <f t="shared" si="1"/>
        <v>22/01/1971</v>
      </c>
      <c r="I54" s="1" t="s">
        <v>381</v>
      </c>
      <c r="J54" s="1">
        <f t="shared" si="2"/>
        <v>16</v>
      </c>
      <c r="K54" s="1">
        <f t="shared" si="3"/>
        <v>33</v>
      </c>
      <c r="L54" s="1">
        <v>87.0</v>
      </c>
      <c r="M54" s="1">
        <v>71.0</v>
      </c>
      <c r="N54" s="1">
        <v>49.0</v>
      </c>
      <c r="O54" s="1" t="s">
        <v>382</v>
      </c>
      <c r="P54" s="1" t="s">
        <v>70</v>
      </c>
      <c r="Q54" s="1" t="s">
        <v>218</v>
      </c>
      <c r="R54" s="1" t="s">
        <v>383</v>
      </c>
      <c r="S54" s="1">
        <v>4.921075962E9</v>
      </c>
      <c r="T54" s="1">
        <v>4.929242664E9</v>
      </c>
      <c r="U54" s="1" t="s">
        <v>207</v>
      </c>
    </row>
    <row r="55" ht="15.75" customHeight="1">
      <c r="B55" s="1" t="str">
        <f>IFERROR(VLOOKUP($I186,[1]send!$A:$A,1,0),"")</f>
        <v>#ERROR!</v>
      </c>
      <c r="C55" s="1" t="s">
        <v>28</v>
      </c>
      <c r="D55" s="1" t="s">
        <v>70</v>
      </c>
      <c r="E55" s="1" t="s">
        <v>71</v>
      </c>
      <c r="F55" s="1" t="s">
        <v>380</v>
      </c>
      <c r="G55" s="1" t="str">
        <f t="shared" si="1"/>
        <v>02/07/1971</v>
      </c>
      <c r="I55" s="1" t="s">
        <v>384</v>
      </c>
      <c r="J55" s="1">
        <f t="shared" si="2"/>
        <v>16</v>
      </c>
      <c r="K55" s="1">
        <f t="shared" si="3"/>
        <v>33</v>
      </c>
      <c r="L55" s="1">
        <v>87.0</v>
      </c>
      <c r="M55" s="1">
        <v>71.0</v>
      </c>
      <c r="N55" s="1">
        <v>49.0</v>
      </c>
      <c r="O55" s="1" t="s">
        <v>385</v>
      </c>
      <c r="P55" s="1" t="s">
        <v>70</v>
      </c>
      <c r="Q55" s="1" t="s">
        <v>218</v>
      </c>
      <c r="R55" s="1" t="s">
        <v>386</v>
      </c>
      <c r="S55" s="1">
        <v>5.520940646E9</v>
      </c>
      <c r="T55" s="1">
        <v>5.553684334E9</v>
      </c>
      <c r="U55" s="1" t="s">
        <v>207</v>
      </c>
    </row>
    <row r="56" ht="15.75" customHeight="1">
      <c r="B56" s="1" t="str">
        <f>IFERROR(VLOOKUP($I187,[1]send!$A:$A,1,0),"")</f>
        <v>#ERROR!</v>
      </c>
      <c r="C56" s="1" t="s">
        <v>87</v>
      </c>
      <c r="D56" s="1" t="s">
        <v>70</v>
      </c>
      <c r="E56" s="1" t="s">
        <v>71</v>
      </c>
      <c r="F56" s="1" t="s">
        <v>380</v>
      </c>
      <c r="G56" s="1" t="str">
        <f t="shared" si="1"/>
        <v>21/11/1971</v>
      </c>
      <c r="I56" s="1" t="s">
        <v>387</v>
      </c>
      <c r="J56" s="1">
        <f t="shared" si="2"/>
        <v>17</v>
      </c>
      <c r="K56" s="1">
        <f t="shared" si="3"/>
        <v>32</v>
      </c>
      <c r="L56" s="1">
        <v>88.0</v>
      </c>
      <c r="M56" s="1">
        <v>71.0</v>
      </c>
      <c r="N56" s="1">
        <v>49.0</v>
      </c>
      <c r="O56" s="1" t="s">
        <v>388</v>
      </c>
      <c r="P56" s="1" t="s">
        <v>70</v>
      </c>
      <c r="Q56" s="1" t="s">
        <v>218</v>
      </c>
      <c r="R56" s="1" t="s">
        <v>389</v>
      </c>
      <c r="S56" s="1">
        <v>4.423176458E9</v>
      </c>
      <c r="T56" s="1">
        <v>4.4229602E9</v>
      </c>
      <c r="U56" s="1" t="s">
        <v>207</v>
      </c>
    </row>
    <row r="57" ht="15.75" customHeight="1">
      <c r="B57" s="1" t="str">
        <f>IFERROR(VLOOKUP($I188,[1]send!$A:$A,1,0),"")</f>
        <v>#ERROR!</v>
      </c>
      <c r="C57" s="1" t="s">
        <v>147</v>
      </c>
      <c r="D57" s="1" t="s">
        <v>70</v>
      </c>
      <c r="E57" s="1" t="s">
        <v>71</v>
      </c>
      <c r="F57" s="1" t="s">
        <v>380</v>
      </c>
      <c r="G57" s="1" t="str">
        <f t="shared" si="1"/>
        <v>20/08/1971</v>
      </c>
      <c r="I57" s="1" t="s">
        <v>390</v>
      </c>
      <c r="J57" s="1">
        <f t="shared" si="2"/>
        <v>17</v>
      </c>
      <c r="K57" s="1">
        <f t="shared" si="3"/>
        <v>32</v>
      </c>
      <c r="L57" s="1">
        <v>88.0</v>
      </c>
      <c r="M57" s="1">
        <v>71.0</v>
      </c>
      <c r="N57" s="1">
        <v>49.0</v>
      </c>
      <c r="O57" s="1" t="s">
        <v>391</v>
      </c>
      <c r="P57" s="1" t="s">
        <v>70</v>
      </c>
      <c r="Q57" s="1" t="s">
        <v>218</v>
      </c>
      <c r="R57" s="1" t="s">
        <v>392</v>
      </c>
      <c r="S57" s="1">
        <v>2.227524399E9</v>
      </c>
      <c r="T57" s="1">
        <v>2.225704919E9</v>
      </c>
      <c r="U57" s="1" t="s">
        <v>207</v>
      </c>
    </row>
    <row r="58" ht="15.75" customHeight="1">
      <c r="B58" s="1" t="str">
        <f>IFERROR(VLOOKUP($I189,[1]send!$A:$A,1,0),"")</f>
        <v>#ERROR!</v>
      </c>
      <c r="C58" s="1" t="s">
        <v>220</v>
      </c>
      <c r="D58" s="1" t="s">
        <v>70</v>
      </c>
      <c r="E58" s="1" t="s">
        <v>71</v>
      </c>
      <c r="F58" s="1" t="s">
        <v>380</v>
      </c>
      <c r="G58" s="1" t="str">
        <f t="shared" si="1"/>
        <v>20/10/1971</v>
      </c>
      <c r="I58" s="1" t="s">
        <v>393</v>
      </c>
      <c r="J58" s="1">
        <f t="shared" si="2"/>
        <v>17</v>
      </c>
      <c r="K58" s="1">
        <f t="shared" si="3"/>
        <v>32</v>
      </c>
      <c r="L58" s="1">
        <v>88.0</v>
      </c>
      <c r="M58" s="1">
        <v>71.0</v>
      </c>
      <c r="N58" s="1">
        <v>49.0</v>
      </c>
      <c r="O58" s="1" t="s">
        <v>394</v>
      </c>
      <c r="P58" s="1" t="s">
        <v>70</v>
      </c>
      <c r="Q58" s="1" t="s">
        <v>218</v>
      </c>
      <c r="R58" s="1" t="s">
        <v>395</v>
      </c>
      <c r="S58" s="1">
        <v>4.271680797E9</v>
      </c>
      <c r="T58" s="1">
        <v>4.272725499E9</v>
      </c>
      <c r="U58" s="1" t="s">
        <v>207</v>
      </c>
    </row>
    <row r="59" ht="15.75" customHeight="1">
      <c r="B59" s="1" t="str">
        <f>IFERROR(VLOOKUP($I192,[1]send!$A:$A,1,0),"")</f>
        <v>#ERROR!</v>
      </c>
      <c r="C59" s="1" t="s">
        <v>258</v>
      </c>
      <c r="D59" s="1" t="s">
        <v>70</v>
      </c>
      <c r="E59" s="1" t="s">
        <v>71</v>
      </c>
      <c r="F59" s="1" t="s">
        <v>380</v>
      </c>
      <c r="G59" s="1" t="str">
        <f t="shared" si="1"/>
        <v>01/11/1971</v>
      </c>
      <c r="I59" s="1" t="s">
        <v>396</v>
      </c>
      <c r="J59" s="1">
        <f t="shared" si="2"/>
        <v>17</v>
      </c>
      <c r="K59" s="1">
        <f t="shared" si="3"/>
        <v>32</v>
      </c>
      <c r="L59" s="1">
        <v>88.0</v>
      </c>
      <c r="M59" s="1">
        <v>71.0</v>
      </c>
      <c r="N59" s="1">
        <v>49.0</v>
      </c>
      <c r="O59" s="1" t="s">
        <v>397</v>
      </c>
      <c r="P59" s="1" t="s">
        <v>70</v>
      </c>
      <c r="Q59" s="1" t="s">
        <v>218</v>
      </c>
      <c r="R59" s="1" t="s">
        <v>398</v>
      </c>
      <c r="S59" s="1">
        <v>5.591894789E9</v>
      </c>
      <c r="T59" s="1">
        <v>5.517364209E9</v>
      </c>
      <c r="U59" s="1" t="s">
        <v>207</v>
      </c>
    </row>
    <row r="60" ht="15.75" customHeight="1">
      <c r="B60" s="1" t="str">
        <f>IFERROR(VLOOKUP($I196,[1]send!$A:$A,1,0),"")</f>
        <v>#ERROR!</v>
      </c>
      <c r="C60" s="1" t="s">
        <v>55</v>
      </c>
      <c r="D60" s="1" t="s">
        <v>70</v>
      </c>
      <c r="E60" s="1" t="s">
        <v>71</v>
      </c>
      <c r="F60" s="1" t="s">
        <v>380</v>
      </c>
      <c r="G60" s="1" t="str">
        <f t="shared" si="1"/>
        <v>26/07/1971</v>
      </c>
      <c r="I60" s="1" t="s">
        <v>399</v>
      </c>
      <c r="J60" s="1">
        <f t="shared" si="2"/>
        <v>18</v>
      </c>
      <c r="K60" s="1">
        <f t="shared" si="3"/>
        <v>31</v>
      </c>
      <c r="L60" s="1">
        <v>89.0</v>
      </c>
      <c r="M60" s="1">
        <v>71.0</v>
      </c>
      <c r="N60" s="1">
        <v>49.0</v>
      </c>
      <c r="O60" s="1" t="s">
        <v>400</v>
      </c>
      <c r="P60" s="1" t="s">
        <v>70</v>
      </c>
      <c r="Q60" s="1" t="s">
        <v>218</v>
      </c>
      <c r="R60" s="1" t="s">
        <v>401</v>
      </c>
      <c r="S60" s="1">
        <v>5.527388254E9</v>
      </c>
      <c r="T60" s="1">
        <v>5.553004022E9</v>
      </c>
      <c r="U60" s="1" t="s">
        <v>207</v>
      </c>
    </row>
    <row r="61" ht="15.75" customHeight="1">
      <c r="B61" s="1" t="str">
        <f>IFERROR(VLOOKUP($I197,[1]send!$A:$A,1,0),"")</f>
        <v>#ERROR!</v>
      </c>
      <c r="C61" s="1" t="s">
        <v>305</v>
      </c>
      <c r="D61" s="1" t="s">
        <v>70</v>
      </c>
      <c r="E61" s="1" t="s">
        <v>71</v>
      </c>
      <c r="F61" s="1" t="s">
        <v>380</v>
      </c>
      <c r="G61" s="1" t="str">
        <f t="shared" si="1"/>
        <v>10/04/1971</v>
      </c>
      <c r="I61" s="1" t="s">
        <v>402</v>
      </c>
      <c r="J61" s="1">
        <f t="shared" si="2"/>
        <v>18</v>
      </c>
      <c r="K61" s="1">
        <f t="shared" si="3"/>
        <v>31</v>
      </c>
      <c r="L61" s="1">
        <v>89.0</v>
      </c>
      <c r="M61" s="1">
        <v>71.0</v>
      </c>
      <c r="N61" s="1">
        <v>49.0</v>
      </c>
      <c r="O61" s="1" t="s">
        <v>403</v>
      </c>
      <c r="P61" s="1" t="s">
        <v>70</v>
      </c>
      <c r="Q61" s="1" t="s">
        <v>218</v>
      </c>
      <c r="R61" s="1" t="s">
        <v>404</v>
      </c>
      <c r="S61" s="1">
        <v>5.541147666E9</v>
      </c>
      <c r="T61" s="1">
        <v>5.541151989E9</v>
      </c>
      <c r="U61" s="1" t="s">
        <v>207</v>
      </c>
    </row>
    <row r="62" ht="15.75" customHeight="1">
      <c r="B62" s="1" t="str">
        <f>IFERROR(VLOOKUP($I200,[1]send!$A:$A,1,0),"")</f>
        <v>#ERROR!</v>
      </c>
      <c r="C62" s="1" t="s">
        <v>268</v>
      </c>
      <c r="D62" s="1" t="s">
        <v>70</v>
      </c>
      <c r="E62" s="1" t="s">
        <v>71</v>
      </c>
      <c r="F62" s="1" t="s">
        <v>380</v>
      </c>
      <c r="G62" s="1" t="str">
        <f t="shared" si="1"/>
        <v>22/09/1971</v>
      </c>
      <c r="I62" s="1" t="s">
        <v>405</v>
      </c>
      <c r="J62" s="1">
        <f t="shared" si="2"/>
        <v>18</v>
      </c>
      <c r="K62" s="1">
        <f t="shared" si="3"/>
        <v>31</v>
      </c>
      <c r="L62" s="1">
        <v>89.0</v>
      </c>
      <c r="M62" s="1">
        <v>71.0</v>
      </c>
      <c r="N62" s="1">
        <v>49.0</v>
      </c>
      <c r="O62" s="1" t="s">
        <v>406</v>
      </c>
      <c r="P62" s="1" t="s">
        <v>70</v>
      </c>
      <c r="Q62" s="1" t="s">
        <v>218</v>
      </c>
      <c r="R62" s="1" t="s">
        <v>407</v>
      </c>
      <c r="S62" s="1">
        <v>5.537418682E9</v>
      </c>
      <c r="T62" s="1">
        <v>5.555714334E9</v>
      </c>
      <c r="U62" s="1" t="s">
        <v>207</v>
      </c>
    </row>
    <row r="63" ht="15.75" customHeight="1">
      <c r="B63" s="1" t="str">
        <f>IFERROR(VLOOKUP($I201,[1]send!$A:$A,1,0),"")</f>
        <v>#ERROR!</v>
      </c>
      <c r="C63" s="1" t="s">
        <v>258</v>
      </c>
      <c r="D63" s="1" t="s">
        <v>70</v>
      </c>
      <c r="E63" s="1" t="s">
        <v>71</v>
      </c>
      <c r="F63" s="1" t="s">
        <v>380</v>
      </c>
      <c r="G63" s="1" t="str">
        <f t="shared" si="1"/>
        <v>07/06/1971</v>
      </c>
      <c r="I63" s="1" t="s">
        <v>408</v>
      </c>
      <c r="J63" s="1">
        <f t="shared" si="2"/>
        <v>18</v>
      </c>
      <c r="K63" s="1">
        <f t="shared" si="3"/>
        <v>31</v>
      </c>
      <c r="L63" s="1">
        <v>89.0</v>
      </c>
      <c r="M63" s="1">
        <v>71.0</v>
      </c>
      <c r="N63" s="1">
        <v>49.0</v>
      </c>
      <c r="O63" s="1" t="s">
        <v>409</v>
      </c>
      <c r="P63" s="1" t="s">
        <v>70</v>
      </c>
      <c r="Q63" s="1" t="s">
        <v>205</v>
      </c>
      <c r="R63" s="1" t="s">
        <v>410</v>
      </c>
      <c r="S63" s="1">
        <v>5.585803674E9</v>
      </c>
      <c r="T63" s="1">
        <v>5.563073913E9</v>
      </c>
      <c r="U63" s="1" t="s">
        <v>207</v>
      </c>
    </row>
    <row r="64" ht="15.75" customHeight="1">
      <c r="B64" s="1" t="str">
        <f>IFERROR(VLOOKUP($I203,[1]send!$A:$A,1,0),"")</f>
        <v>#ERROR!</v>
      </c>
      <c r="C64" s="1" t="s">
        <v>258</v>
      </c>
      <c r="D64" s="1" t="s">
        <v>70</v>
      </c>
      <c r="E64" s="1" t="s">
        <v>71</v>
      </c>
      <c r="F64" s="1" t="s">
        <v>380</v>
      </c>
      <c r="G64" s="1" t="str">
        <f t="shared" si="1"/>
        <v>10/12/1971</v>
      </c>
      <c r="I64" s="1" t="s">
        <v>411</v>
      </c>
      <c r="J64" s="1">
        <f t="shared" si="2"/>
        <v>18</v>
      </c>
      <c r="K64" s="1">
        <f t="shared" si="3"/>
        <v>31</v>
      </c>
      <c r="L64" s="1">
        <v>89.0</v>
      </c>
      <c r="M64" s="1">
        <v>71.0</v>
      </c>
      <c r="N64" s="1">
        <v>49.0</v>
      </c>
      <c r="O64" s="1" t="s">
        <v>412</v>
      </c>
      <c r="P64" s="1" t="s">
        <v>70</v>
      </c>
      <c r="Q64" s="1" t="s">
        <v>205</v>
      </c>
      <c r="R64" s="1" t="s">
        <v>413</v>
      </c>
      <c r="S64" s="1">
        <v>5.530153347E9</v>
      </c>
      <c r="T64" s="1">
        <v>5.558635484E9</v>
      </c>
      <c r="U64" s="1" t="s">
        <v>207</v>
      </c>
    </row>
    <row r="65" ht="15.75" customHeight="1">
      <c r="B65" s="1" t="str">
        <f>IFERROR(VLOOKUP($I204,[1]send!$A:$A,1,0),"")</f>
        <v>#ERROR!</v>
      </c>
      <c r="C65" s="1" t="s">
        <v>17</v>
      </c>
      <c r="D65" s="1" t="s">
        <v>70</v>
      </c>
      <c r="E65" s="1" t="s">
        <v>71</v>
      </c>
      <c r="F65" s="1" t="s">
        <v>380</v>
      </c>
      <c r="G65" s="1" t="str">
        <f t="shared" si="1"/>
        <v>27/07/1970</v>
      </c>
      <c r="I65" s="1" t="s">
        <v>414</v>
      </c>
      <c r="J65" s="1">
        <f t="shared" si="2"/>
        <v>18</v>
      </c>
      <c r="K65" s="1">
        <f t="shared" si="3"/>
        <v>32</v>
      </c>
      <c r="L65" s="1">
        <v>88.0</v>
      </c>
      <c r="M65" s="1">
        <v>70.0</v>
      </c>
      <c r="N65" s="1">
        <v>50.0</v>
      </c>
      <c r="O65" s="1" t="s">
        <v>415</v>
      </c>
      <c r="P65" s="1" t="s">
        <v>70</v>
      </c>
      <c r="Q65" s="1" t="s">
        <v>218</v>
      </c>
      <c r="R65" s="1" t="s">
        <v>416</v>
      </c>
      <c r="S65" s="1">
        <v>1.777105096E9</v>
      </c>
      <c r="T65" s="1">
        <v>7.775120821E9</v>
      </c>
      <c r="U65" s="1" t="s">
        <v>207</v>
      </c>
    </row>
    <row r="66" ht="15.75" customHeight="1">
      <c r="B66" s="1" t="str">
        <f>IFERROR(VLOOKUP($I205,[1]send!$A:$A,1,0),"")</f>
        <v>#ERROR!</v>
      </c>
      <c r="C66" s="1" t="s">
        <v>28</v>
      </c>
      <c r="D66" s="1" t="s">
        <v>70</v>
      </c>
      <c r="E66" s="1" t="s">
        <v>71</v>
      </c>
      <c r="F66" s="1" t="s">
        <v>380</v>
      </c>
      <c r="G66" s="1" t="str">
        <f t="shared" si="1"/>
        <v>14/02/1970</v>
      </c>
      <c r="I66" s="1" t="s">
        <v>417</v>
      </c>
      <c r="J66" s="1">
        <f t="shared" si="2"/>
        <v>18</v>
      </c>
      <c r="K66" s="1">
        <f t="shared" si="3"/>
        <v>32</v>
      </c>
      <c r="L66" s="1">
        <v>88.0</v>
      </c>
      <c r="M66" s="1">
        <v>70.0</v>
      </c>
      <c r="N66" s="1">
        <v>50.0</v>
      </c>
      <c r="O66" s="1" t="s">
        <v>418</v>
      </c>
      <c r="P66" s="1" t="s">
        <v>70</v>
      </c>
      <c r="Q66" s="1" t="s">
        <v>218</v>
      </c>
      <c r="R66" s="1" t="s">
        <v>419</v>
      </c>
      <c r="S66" s="1">
        <v>5.542462791E9</v>
      </c>
      <c r="T66" s="1">
        <v>5.5522944E9</v>
      </c>
      <c r="U66" s="1" t="s">
        <v>207</v>
      </c>
    </row>
    <row r="67" ht="15.75" customHeight="1">
      <c r="B67" s="1" t="str">
        <f>IFERROR(VLOOKUP($I206,[1]send!$A:$A,1,0),"")</f>
        <v>#ERROR!</v>
      </c>
      <c r="C67" s="1" t="s">
        <v>118</v>
      </c>
      <c r="D67" s="1" t="s">
        <v>70</v>
      </c>
      <c r="E67" s="1" t="s">
        <v>71</v>
      </c>
      <c r="F67" s="1" t="s">
        <v>380</v>
      </c>
      <c r="G67" s="1" t="str">
        <f t="shared" si="1"/>
        <v>24/03/1970</v>
      </c>
      <c r="I67" s="1" t="s">
        <v>420</v>
      </c>
      <c r="J67" s="1">
        <f t="shared" si="2"/>
        <v>18</v>
      </c>
      <c r="K67" s="1">
        <f t="shared" si="3"/>
        <v>32</v>
      </c>
      <c r="L67" s="1">
        <v>88.0</v>
      </c>
      <c r="M67" s="1">
        <v>70.0</v>
      </c>
      <c r="N67" s="1">
        <v>50.0</v>
      </c>
      <c r="O67" s="1" t="s">
        <v>421</v>
      </c>
      <c r="P67" s="1" t="s">
        <v>70</v>
      </c>
      <c r="Q67" s="1" t="s">
        <v>218</v>
      </c>
      <c r="R67" s="1" t="s">
        <v>422</v>
      </c>
      <c r="S67" s="1">
        <v>5.523322201E9</v>
      </c>
      <c r="T67" s="1">
        <v>5.556789065E9</v>
      </c>
      <c r="U67" s="1" t="s">
        <v>207</v>
      </c>
    </row>
    <row r="68" ht="15.75" customHeight="1">
      <c r="B68" s="1" t="str">
        <f>IFERROR(VLOOKUP($I208,[1]send!$A:$A,1,0),"")</f>
        <v>#ERROR!</v>
      </c>
      <c r="C68" s="1" t="s">
        <v>109</v>
      </c>
      <c r="D68" s="1" t="s">
        <v>70</v>
      </c>
      <c r="E68" s="1" t="s">
        <v>71</v>
      </c>
      <c r="F68" s="1" t="s">
        <v>380</v>
      </c>
      <c r="G68" s="1" t="str">
        <f t="shared" si="1"/>
        <v>27/05/1969</v>
      </c>
      <c r="I68" s="1" t="s">
        <v>423</v>
      </c>
      <c r="J68" s="1">
        <f t="shared" si="2"/>
        <v>18</v>
      </c>
      <c r="K68" s="1">
        <f t="shared" si="3"/>
        <v>33</v>
      </c>
      <c r="L68" s="1">
        <v>87.0</v>
      </c>
      <c r="M68" s="1">
        <v>69.0</v>
      </c>
      <c r="N68" s="1">
        <v>51.0</v>
      </c>
      <c r="O68" s="1" t="s">
        <v>424</v>
      </c>
      <c r="P68" s="1" t="s">
        <v>70</v>
      </c>
      <c r="Q68" s="1" t="s">
        <v>218</v>
      </c>
      <c r="R68" s="1" t="s">
        <v>425</v>
      </c>
      <c r="S68" s="1">
        <v>5.554335685E9</v>
      </c>
      <c r="T68" s="1">
        <v>5.524511766E9</v>
      </c>
      <c r="U68" s="1" t="s">
        <v>207</v>
      </c>
    </row>
    <row r="69" ht="15.75" customHeight="1">
      <c r="B69" s="1" t="str">
        <f>IFERROR(VLOOKUP($I213,[1]send!$A:$A,1,0),"")</f>
        <v>#ERROR!</v>
      </c>
      <c r="C69" s="1" t="s">
        <v>161</v>
      </c>
      <c r="D69" s="1" t="s">
        <v>70</v>
      </c>
      <c r="E69" s="1" t="s">
        <v>71</v>
      </c>
      <c r="F69" s="1" t="s">
        <v>380</v>
      </c>
      <c r="G69" s="1" t="str">
        <f t="shared" si="1"/>
        <v>07/01/1969</v>
      </c>
      <c r="I69" s="1" t="s">
        <v>426</v>
      </c>
      <c r="J69" s="1">
        <f t="shared" si="2"/>
        <v>18</v>
      </c>
      <c r="K69" s="1">
        <f t="shared" si="3"/>
        <v>33</v>
      </c>
      <c r="L69" s="1">
        <v>87.0</v>
      </c>
      <c r="M69" s="1">
        <v>69.0</v>
      </c>
      <c r="N69" s="1">
        <v>51.0</v>
      </c>
      <c r="O69" s="1" t="s">
        <v>427</v>
      </c>
      <c r="P69" s="1" t="s">
        <v>70</v>
      </c>
      <c r="Q69" s="1" t="s">
        <v>218</v>
      </c>
      <c r="R69" s="1" t="s">
        <v>428</v>
      </c>
      <c r="S69" s="1">
        <v>4.424962501E9</v>
      </c>
      <c r="T69" s="1">
        <v>4.42404832E9</v>
      </c>
      <c r="U69" s="1" t="s">
        <v>207</v>
      </c>
    </row>
    <row r="70" ht="15.75" customHeight="1">
      <c r="B70" s="1" t="str">
        <f>IFERROR(VLOOKUP($I214,[1]send!$A:$A,1,0),"")</f>
        <v>#ERROR!</v>
      </c>
      <c r="C70" s="1" t="s">
        <v>429</v>
      </c>
      <c r="D70" s="1" t="s">
        <v>70</v>
      </c>
      <c r="E70" s="1" t="s">
        <v>71</v>
      </c>
      <c r="F70" s="1" t="s">
        <v>380</v>
      </c>
      <c r="G70" s="1" t="str">
        <f t="shared" si="1"/>
        <v>02/12/1969</v>
      </c>
      <c r="I70" s="1" t="s">
        <v>430</v>
      </c>
      <c r="J70" s="1">
        <f t="shared" si="2"/>
        <v>18</v>
      </c>
      <c r="K70" s="1">
        <f t="shared" si="3"/>
        <v>33</v>
      </c>
      <c r="L70" s="1">
        <v>87.0</v>
      </c>
      <c r="M70" s="1">
        <v>69.0</v>
      </c>
      <c r="N70" s="1">
        <v>51.0</v>
      </c>
      <c r="O70" s="1" t="s">
        <v>431</v>
      </c>
      <c r="P70" s="1" t="s">
        <v>70</v>
      </c>
      <c r="Q70" s="1" t="s">
        <v>218</v>
      </c>
      <c r="R70" s="1" t="s">
        <v>432</v>
      </c>
      <c r="S70" s="1">
        <v>9.991369586E9</v>
      </c>
      <c r="T70" s="1">
        <v>9.996885303E9</v>
      </c>
      <c r="U70" s="1" t="s">
        <v>207</v>
      </c>
    </row>
    <row r="71" ht="15.75" customHeight="1">
      <c r="B71" s="1" t="str">
        <f>IFERROR(VLOOKUP($I215,[1]send!$A:$A,1,0),"")</f>
        <v>#ERROR!</v>
      </c>
      <c r="C71" s="1" t="s">
        <v>28</v>
      </c>
      <c r="D71" s="1" t="s">
        <v>70</v>
      </c>
      <c r="E71" s="1" t="s">
        <v>71</v>
      </c>
      <c r="F71" s="1" t="s">
        <v>380</v>
      </c>
      <c r="G71" s="1" t="str">
        <f t="shared" si="1"/>
        <v>26/08/1969</v>
      </c>
      <c r="I71" s="1" t="s">
        <v>433</v>
      </c>
      <c r="J71" s="1">
        <f t="shared" si="2"/>
        <v>18</v>
      </c>
      <c r="K71" s="1">
        <f t="shared" si="3"/>
        <v>33</v>
      </c>
      <c r="L71" s="1">
        <v>87.0</v>
      </c>
      <c r="M71" s="1">
        <v>69.0</v>
      </c>
      <c r="N71" s="1">
        <v>51.0</v>
      </c>
      <c r="O71" s="1" t="s">
        <v>434</v>
      </c>
      <c r="P71" s="1" t="s">
        <v>70</v>
      </c>
      <c r="Q71" s="1" t="s">
        <v>218</v>
      </c>
      <c r="R71" s="1" t="s">
        <v>435</v>
      </c>
      <c r="S71" s="1">
        <v>5.524473998E9</v>
      </c>
      <c r="T71" s="1">
        <v>5.568326458E9</v>
      </c>
      <c r="U71" s="1" t="s">
        <v>207</v>
      </c>
    </row>
    <row r="72" ht="15.75" customHeight="1">
      <c r="B72" s="1" t="str">
        <f>IFERROR(VLOOKUP($I216,[1]send!$A:$A,1,0),"")</f>
        <v>#ERROR!</v>
      </c>
      <c r="C72" s="1" t="s">
        <v>113</v>
      </c>
      <c r="D72" s="1" t="s">
        <v>70</v>
      </c>
      <c r="E72" s="1" t="s">
        <v>71</v>
      </c>
      <c r="F72" s="1" t="s">
        <v>380</v>
      </c>
      <c r="G72" s="1" t="str">
        <f t="shared" si="1"/>
        <v>16/06/1968</v>
      </c>
      <c r="I72" s="1" t="s">
        <v>436</v>
      </c>
      <c r="J72" s="1">
        <f t="shared" si="2"/>
        <v>18</v>
      </c>
      <c r="K72" s="1">
        <f t="shared" si="3"/>
        <v>34</v>
      </c>
      <c r="L72" s="1">
        <v>86.0</v>
      </c>
      <c r="M72" s="1">
        <v>68.0</v>
      </c>
      <c r="N72" s="1">
        <v>52.0</v>
      </c>
      <c r="O72" s="1" t="s">
        <v>437</v>
      </c>
      <c r="P72" s="1" t="s">
        <v>70</v>
      </c>
      <c r="Q72" s="1" t="s">
        <v>205</v>
      </c>
      <c r="R72" s="1" t="s">
        <v>438</v>
      </c>
      <c r="S72" s="1">
        <v>4.811160755E9</v>
      </c>
      <c r="T72" s="1">
        <v>4.813830382E9</v>
      </c>
      <c r="U72" s="1" t="s">
        <v>207</v>
      </c>
    </row>
    <row r="73" ht="15.75" customHeight="1">
      <c r="B73" s="1" t="str">
        <f>IFERROR(VLOOKUP($I218,[1]send!$A:$A,1,0),"")</f>
        <v>#ERROR!</v>
      </c>
      <c r="C73" s="1" t="s">
        <v>104</v>
      </c>
      <c r="D73" s="1" t="s">
        <v>70</v>
      </c>
      <c r="E73" s="1" t="s">
        <v>71</v>
      </c>
      <c r="F73" s="3" t="s">
        <v>380</v>
      </c>
      <c r="G73" s="1" t="str">
        <f t="shared" si="1"/>
        <v>15/11/1967</v>
      </c>
      <c r="I73" s="1" t="s">
        <v>439</v>
      </c>
      <c r="J73" s="1">
        <f t="shared" si="2"/>
        <v>18</v>
      </c>
      <c r="K73" s="1">
        <f t="shared" si="3"/>
        <v>35</v>
      </c>
      <c r="L73" s="1">
        <v>85.0</v>
      </c>
      <c r="M73" s="1">
        <v>67.0</v>
      </c>
      <c r="N73" s="1">
        <v>53.0</v>
      </c>
      <c r="O73" s="1" t="s">
        <v>440</v>
      </c>
      <c r="P73" s="1" t="s">
        <v>70</v>
      </c>
      <c r="Q73" s="1" t="s">
        <v>218</v>
      </c>
      <c r="R73" s="1" t="s">
        <v>441</v>
      </c>
      <c r="S73" s="1">
        <v>6.562745311E9</v>
      </c>
      <c r="T73" s="1">
        <v>6.566794539E9</v>
      </c>
      <c r="U73" s="1" t="s">
        <v>207</v>
      </c>
    </row>
    <row r="74" ht="15.75" customHeight="1">
      <c r="B74" s="1" t="str">
        <f>IFERROR(VLOOKUP($I219,[1]send!$A:$A,1,0),"")</f>
        <v>#ERROR!</v>
      </c>
      <c r="C74" s="1" t="s">
        <v>25</v>
      </c>
      <c r="D74" s="1" t="s">
        <v>70</v>
      </c>
      <c r="E74" s="1" t="s">
        <v>71</v>
      </c>
      <c r="F74" s="3" t="s">
        <v>380</v>
      </c>
      <c r="G74" s="1" t="str">
        <f t="shared" si="1"/>
        <v>11/11/1967</v>
      </c>
      <c r="I74" s="1" t="s">
        <v>442</v>
      </c>
      <c r="J74" s="1">
        <f t="shared" si="2"/>
        <v>18</v>
      </c>
      <c r="K74" s="1">
        <f t="shared" si="3"/>
        <v>35</v>
      </c>
      <c r="L74" s="1">
        <v>85.0</v>
      </c>
      <c r="M74" s="1">
        <v>67.0</v>
      </c>
      <c r="N74" s="1">
        <v>53.0</v>
      </c>
      <c r="O74" s="1" t="s">
        <v>443</v>
      </c>
      <c r="P74" s="1" t="s">
        <v>70</v>
      </c>
      <c r="Q74" s="1" t="s">
        <v>218</v>
      </c>
      <c r="R74" s="1" t="s">
        <v>444</v>
      </c>
      <c r="S74" s="1">
        <v>5.561118953E9</v>
      </c>
      <c r="T74" s="1">
        <v>5.558388951E9</v>
      </c>
      <c r="U74" s="1" t="s">
        <v>207</v>
      </c>
    </row>
    <row r="75" ht="15.75" customHeight="1">
      <c r="B75" s="1" t="str">
        <f>IFERROR(VLOOKUP($I221,[1]send!$A:$A,1,0),"")</f>
        <v>#ERROR!</v>
      </c>
      <c r="C75" s="1" t="s">
        <v>245</v>
      </c>
      <c r="D75" s="1" t="s">
        <v>70</v>
      </c>
      <c r="E75" s="1" t="s">
        <v>71</v>
      </c>
      <c r="F75" s="3" t="s">
        <v>380</v>
      </c>
      <c r="G75" s="1" t="str">
        <f t="shared" si="1"/>
        <v>21/09/1967</v>
      </c>
      <c r="I75" s="1" t="s">
        <v>445</v>
      </c>
      <c r="J75" s="1">
        <f t="shared" si="2"/>
        <v>18</v>
      </c>
      <c r="K75" s="1">
        <f t="shared" si="3"/>
        <v>35</v>
      </c>
      <c r="L75" s="1">
        <v>85.0</v>
      </c>
      <c r="M75" s="1">
        <v>67.0</v>
      </c>
      <c r="N75" s="1">
        <v>53.0</v>
      </c>
      <c r="O75" s="1" t="s">
        <v>446</v>
      </c>
      <c r="P75" s="1" t="s">
        <v>70</v>
      </c>
      <c r="Q75" s="1" t="s">
        <v>218</v>
      </c>
      <c r="R75" s="1" t="s">
        <v>447</v>
      </c>
      <c r="S75" s="1">
        <v>5.57343958E9</v>
      </c>
      <c r="T75" s="1">
        <v>5.55983309E9</v>
      </c>
      <c r="U75" s="1" t="s">
        <v>207</v>
      </c>
    </row>
    <row r="76" ht="15.75" customHeight="1">
      <c r="B76" s="1" t="str">
        <f>IFERROR(VLOOKUP($I222,[1]send!$A:$A,1,0),"")</f>
        <v>#ERROR!</v>
      </c>
      <c r="C76" s="1" t="s">
        <v>268</v>
      </c>
      <c r="D76" s="1" t="s">
        <v>70</v>
      </c>
      <c r="E76" s="1" t="s">
        <v>71</v>
      </c>
      <c r="F76" s="3" t="s">
        <v>380</v>
      </c>
      <c r="G76" s="1" t="str">
        <f t="shared" si="1"/>
        <v>19/09/1961</v>
      </c>
      <c r="I76" s="1" t="s">
        <v>448</v>
      </c>
      <c r="J76" s="1">
        <f t="shared" si="2"/>
        <v>18</v>
      </c>
      <c r="K76" s="1">
        <f t="shared" si="3"/>
        <v>41</v>
      </c>
      <c r="L76" s="1">
        <v>79.0</v>
      </c>
      <c r="M76" s="1">
        <v>61.0</v>
      </c>
      <c r="N76" s="1">
        <v>59.0</v>
      </c>
      <c r="O76" s="1" t="s">
        <v>449</v>
      </c>
      <c r="P76" s="1" t="s">
        <v>70</v>
      </c>
      <c r="Q76" s="1" t="s">
        <v>218</v>
      </c>
      <c r="R76" s="1" t="s">
        <v>450</v>
      </c>
      <c r="S76" s="1">
        <v>5.538016487E9</v>
      </c>
      <c r="T76" s="1">
        <v>5.555639236E9</v>
      </c>
      <c r="U76" s="1" t="s">
        <v>207</v>
      </c>
    </row>
    <row r="77" ht="15.75" customHeight="1">
      <c r="B77" s="1" t="str">
        <f>IFERROR(VLOOKUP($I223,[1]send!$A:$A,1,0),"")</f>
        <v>#ERROR!</v>
      </c>
      <c r="C77" s="1" t="s">
        <v>324</v>
      </c>
      <c r="D77" s="1" t="s">
        <v>70</v>
      </c>
      <c r="E77" s="1" t="s">
        <v>71</v>
      </c>
      <c r="F77" s="3" t="s">
        <v>380</v>
      </c>
      <c r="G77" s="1" t="str">
        <f t="shared" si="1"/>
        <v>18/07/1967</v>
      </c>
      <c r="I77" s="1" t="s">
        <v>451</v>
      </c>
      <c r="J77" s="1">
        <f t="shared" si="2"/>
        <v>18</v>
      </c>
      <c r="K77" s="1">
        <f t="shared" si="3"/>
        <v>36</v>
      </c>
      <c r="L77" s="1">
        <v>84.0</v>
      </c>
      <c r="M77" s="1">
        <v>66.0</v>
      </c>
      <c r="N77" s="1">
        <v>54.0</v>
      </c>
      <c r="O77" s="1" t="s">
        <v>452</v>
      </c>
      <c r="P77" s="1" t="s">
        <v>70</v>
      </c>
      <c r="Q77" s="1" t="s">
        <v>218</v>
      </c>
      <c r="R77" s="1" t="s">
        <v>453</v>
      </c>
      <c r="S77" s="1">
        <v>5.541098335E9</v>
      </c>
      <c r="T77" s="1">
        <v>5.526479267E9</v>
      </c>
      <c r="U77" s="1" t="s">
        <v>207</v>
      </c>
    </row>
    <row r="78" ht="15.75" customHeight="1">
      <c r="B78" s="1" t="str">
        <f>IFERROR(VLOOKUP($I224,[1]send!$A:$A,1,0),"")</f>
        <v>#ERROR!</v>
      </c>
      <c r="C78" s="1" t="s">
        <v>116</v>
      </c>
      <c r="D78" s="1" t="s">
        <v>70</v>
      </c>
      <c r="E78" s="1" t="s">
        <v>71</v>
      </c>
      <c r="F78" s="3" t="s">
        <v>380</v>
      </c>
      <c r="G78" s="1" t="str">
        <f t="shared" si="1"/>
        <v>07/07/1966</v>
      </c>
      <c r="I78" s="1" t="s">
        <v>454</v>
      </c>
      <c r="J78" s="1">
        <f t="shared" si="2"/>
        <v>18</v>
      </c>
      <c r="K78" s="1">
        <f t="shared" si="3"/>
        <v>36</v>
      </c>
      <c r="L78" s="1">
        <v>84.0</v>
      </c>
      <c r="M78" s="1">
        <v>66.0</v>
      </c>
      <c r="N78" s="1">
        <v>54.0</v>
      </c>
      <c r="O78" s="1" t="s">
        <v>455</v>
      </c>
      <c r="P78" s="1" t="s">
        <v>70</v>
      </c>
      <c r="Q78" s="1" t="s">
        <v>218</v>
      </c>
      <c r="R78" s="1" t="s">
        <v>456</v>
      </c>
      <c r="S78" s="1">
        <v>5.562383948E9</v>
      </c>
      <c r="T78" s="1">
        <v>5.676529455E9</v>
      </c>
      <c r="U78" s="1" t="s">
        <v>207</v>
      </c>
    </row>
    <row r="79" ht="15.75" customHeight="1">
      <c r="B79" s="1" t="str">
        <f>IFERROR(VLOOKUP($I225,[1]send!$A:$A,1,0),"")</f>
        <v>#ERROR!</v>
      </c>
      <c r="C79" s="1" t="s">
        <v>118</v>
      </c>
      <c r="D79" s="1" t="s">
        <v>70</v>
      </c>
      <c r="E79" s="1" t="s">
        <v>71</v>
      </c>
      <c r="F79" s="3" t="s">
        <v>380</v>
      </c>
      <c r="G79" s="1" t="str">
        <f t="shared" si="1"/>
        <v>17/02/1966</v>
      </c>
      <c r="I79" s="1" t="s">
        <v>457</v>
      </c>
      <c r="J79" s="1">
        <f t="shared" si="2"/>
        <v>18</v>
      </c>
      <c r="K79" s="1">
        <f t="shared" si="3"/>
        <v>36</v>
      </c>
      <c r="L79" s="1">
        <v>84.0</v>
      </c>
      <c r="M79" s="1">
        <v>66.0</v>
      </c>
      <c r="N79" s="1">
        <v>54.0</v>
      </c>
      <c r="O79" s="1" t="s">
        <v>458</v>
      </c>
      <c r="P79" s="1" t="s">
        <v>70</v>
      </c>
      <c r="Q79" s="1" t="s">
        <v>205</v>
      </c>
      <c r="R79" s="1" t="s">
        <v>459</v>
      </c>
      <c r="S79" s="1">
        <v>5.512952775E9</v>
      </c>
      <c r="T79" s="1">
        <v>5.569910828E9</v>
      </c>
      <c r="U79" s="1" t="s">
        <v>207</v>
      </c>
    </row>
    <row r="80" ht="15.75" customHeight="1">
      <c r="B80" s="1" t="str">
        <f>IFERROR(VLOOKUP($I229,[1]send!$A:$A,1,0),"")</f>
        <v>#ERROR!</v>
      </c>
      <c r="C80" s="1" t="s">
        <v>268</v>
      </c>
      <c r="D80" s="1" t="s">
        <v>70</v>
      </c>
      <c r="E80" s="1" t="s">
        <v>71</v>
      </c>
      <c r="F80" s="3" t="s">
        <v>380</v>
      </c>
      <c r="G80" s="1" t="str">
        <f t="shared" si="1"/>
        <v>24/04/1962</v>
      </c>
      <c r="I80" s="1" t="s">
        <v>460</v>
      </c>
      <c r="J80" s="1">
        <f t="shared" si="2"/>
        <v>18</v>
      </c>
      <c r="K80" s="1">
        <f t="shared" si="3"/>
        <v>40</v>
      </c>
      <c r="L80" s="1">
        <v>80.0</v>
      </c>
      <c r="M80" s="1">
        <v>62.0</v>
      </c>
      <c r="N80" s="1">
        <v>58.0</v>
      </c>
      <c r="O80" s="1" t="s">
        <v>461</v>
      </c>
      <c r="P80" s="1" t="s">
        <v>70</v>
      </c>
      <c r="Q80" s="1" t="s">
        <v>205</v>
      </c>
      <c r="R80" s="1" t="s">
        <v>462</v>
      </c>
      <c r="S80" s="1">
        <v>5.525595701E9</v>
      </c>
      <c r="T80" s="1">
        <v>7.225240476E9</v>
      </c>
      <c r="U80" s="1" t="s">
        <v>207</v>
      </c>
    </row>
    <row r="81" ht="15.75" customHeight="1">
      <c r="B81" s="1" t="str">
        <f>IFERROR(VLOOKUP($I230,[1]send!$A:$A,1,0),"")</f>
        <v>#ERROR!</v>
      </c>
      <c r="C81" s="1" t="s">
        <v>245</v>
      </c>
      <c r="D81" s="1" t="s">
        <v>70</v>
      </c>
      <c r="E81" s="1" t="s">
        <v>71</v>
      </c>
      <c r="F81" s="3" t="s">
        <v>380</v>
      </c>
      <c r="G81" s="1" t="str">
        <f t="shared" si="1"/>
        <v>27/08/1962</v>
      </c>
      <c r="I81" s="1" t="s">
        <v>463</v>
      </c>
      <c r="J81" s="1">
        <f t="shared" si="2"/>
        <v>18</v>
      </c>
      <c r="K81" s="1">
        <f t="shared" si="3"/>
        <v>40</v>
      </c>
      <c r="L81" s="1">
        <v>80.0</v>
      </c>
      <c r="M81" s="1">
        <v>62.0</v>
      </c>
      <c r="N81" s="1">
        <v>58.0</v>
      </c>
      <c r="O81" s="1" t="s">
        <v>464</v>
      </c>
      <c r="P81" s="1" t="s">
        <v>70</v>
      </c>
      <c r="Q81" s="1" t="s">
        <v>205</v>
      </c>
      <c r="R81" s="1" t="s">
        <v>465</v>
      </c>
      <c r="S81" s="1">
        <v>5.515708634E9</v>
      </c>
      <c r="T81" s="1">
        <v>5.565885085E9</v>
      </c>
      <c r="U81" s="1" t="s">
        <v>207</v>
      </c>
    </row>
    <row r="82" ht="15.75" customHeight="1">
      <c r="B82" s="1" t="str">
        <f>IFERROR(VLOOKUP($I234,[1]send!$A:$A,1,0),"")</f>
        <v>#ERROR!</v>
      </c>
      <c r="C82" s="1" t="s">
        <v>324</v>
      </c>
      <c r="D82" s="1" t="s">
        <v>70</v>
      </c>
      <c r="E82" s="1" t="s">
        <v>71</v>
      </c>
      <c r="F82" s="3" t="s">
        <v>380</v>
      </c>
      <c r="G82" s="1" t="str">
        <f t="shared" si="1"/>
        <v>12/06/1962</v>
      </c>
      <c r="I82" s="1" t="s">
        <v>466</v>
      </c>
      <c r="J82" s="1">
        <f t="shared" si="2"/>
        <v>18</v>
      </c>
      <c r="K82" s="1">
        <f t="shared" si="3"/>
        <v>40</v>
      </c>
      <c r="L82" s="1">
        <v>80.0</v>
      </c>
      <c r="M82" s="1">
        <v>62.0</v>
      </c>
      <c r="N82" s="1">
        <v>58.0</v>
      </c>
      <c r="O82" s="1" t="s">
        <v>467</v>
      </c>
      <c r="P82" s="1" t="s">
        <v>70</v>
      </c>
      <c r="Q82" s="1" t="s">
        <v>218</v>
      </c>
      <c r="R82" s="1" t="s">
        <v>468</v>
      </c>
      <c r="S82" s="1">
        <v>5.545524244E9</v>
      </c>
      <c r="T82" s="1">
        <v>5.555944318E9</v>
      </c>
      <c r="U82" s="1" t="s">
        <v>207</v>
      </c>
    </row>
    <row r="83" ht="15.75" customHeight="1">
      <c r="B83" s="1" t="str">
        <f>IFERROR(VLOOKUP($I236,[1]send!$A:$A,1,0),"")</f>
        <v>#ERROR!</v>
      </c>
      <c r="C83" s="1" t="s">
        <v>469</v>
      </c>
      <c r="D83" s="1" t="s">
        <v>70</v>
      </c>
      <c r="E83" s="1" t="s">
        <v>71</v>
      </c>
      <c r="F83" s="3" t="s">
        <v>380</v>
      </c>
      <c r="G83" s="1" t="str">
        <f t="shared" si="1"/>
        <v>05/07/1970</v>
      </c>
      <c r="I83" s="1" t="s">
        <v>470</v>
      </c>
      <c r="J83" s="1">
        <f t="shared" si="2"/>
        <v>15</v>
      </c>
      <c r="K83" s="1">
        <f t="shared" si="3"/>
        <v>35</v>
      </c>
      <c r="L83" s="1">
        <v>85.0</v>
      </c>
      <c r="M83" s="1">
        <v>70.0</v>
      </c>
      <c r="N83" s="1">
        <v>50.0</v>
      </c>
      <c r="O83" s="1" t="s">
        <v>471</v>
      </c>
      <c r="P83" s="1" t="s">
        <v>70</v>
      </c>
      <c r="Q83" s="1" t="s">
        <v>218</v>
      </c>
      <c r="R83" s="1" t="s">
        <v>472</v>
      </c>
      <c r="S83" s="1">
        <v>5.516075534E9</v>
      </c>
      <c r="T83" s="1">
        <v>5.515404004E9</v>
      </c>
      <c r="U83" s="1" t="s">
        <v>207</v>
      </c>
    </row>
    <row r="84" ht="15.75" customHeight="1">
      <c r="B84" s="1" t="str">
        <f>IFERROR(VLOOKUP($I237,[1]send!$A:$A,1,0),"")</f>
        <v>#ERROR!</v>
      </c>
      <c r="C84" s="1" t="s">
        <v>45</v>
      </c>
      <c r="D84" s="1" t="s">
        <v>70</v>
      </c>
      <c r="E84" s="1" t="s">
        <v>71</v>
      </c>
      <c r="F84" s="3" t="s">
        <v>380</v>
      </c>
      <c r="G84" s="1" t="str">
        <f t="shared" si="1"/>
        <v>08/10/1970</v>
      </c>
      <c r="I84" s="1" t="s">
        <v>473</v>
      </c>
      <c r="J84" s="1">
        <f t="shared" si="2"/>
        <v>16</v>
      </c>
      <c r="K84" s="1">
        <f t="shared" si="3"/>
        <v>34</v>
      </c>
      <c r="L84" s="1">
        <v>86.0</v>
      </c>
      <c r="M84" s="1">
        <v>70.0</v>
      </c>
      <c r="N84" s="1">
        <v>50.0</v>
      </c>
      <c r="O84" s="1" t="s">
        <v>474</v>
      </c>
      <c r="P84" s="1" t="s">
        <v>70</v>
      </c>
      <c r="Q84" s="1" t="s">
        <v>218</v>
      </c>
      <c r="R84" s="1" t="s">
        <v>475</v>
      </c>
      <c r="S84" s="1">
        <v>5.591979986E9</v>
      </c>
      <c r="T84" s="1">
        <v>5.559804875E9</v>
      </c>
      <c r="U84" s="1" t="s">
        <v>207</v>
      </c>
    </row>
    <row r="85" ht="15.75" customHeight="1">
      <c r="B85" s="1" t="str">
        <f>IFERROR(VLOOKUP($I280,[1]send!$A:$A,1,0),"")</f>
        <v>#ERROR!</v>
      </c>
      <c r="C85" s="1" t="s">
        <v>25</v>
      </c>
      <c r="D85" s="1" t="s">
        <v>16</v>
      </c>
      <c r="E85" s="1" t="s">
        <v>17</v>
      </c>
      <c r="F85" s="1" t="s">
        <v>380</v>
      </c>
      <c r="G85" s="1" t="str">
        <f t="shared" si="1"/>
        <v>27/10/1966</v>
      </c>
      <c r="I85" s="1" t="s">
        <v>476</v>
      </c>
      <c r="J85" s="1">
        <f t="shared" si="2"/>
        <v>18</v>
      </c>
      <c r="K85" s="1">
        <f t="shared" si="3"/>
        <v>36</v>
      </c>
      <c r="L85" s="1">
        <v>84.0</v>
      </c>
      <c r="M85" s="1">
        <v>66.0</v>
      </c>
      <c r="N85" s="1">
        <v>54.0</v>
      </c>
      <c r="O85" s="1" t="s">
        <v>477</v>
      </c>
      <c r="P85" s="1" t="s">
        <v>16</v>
      </c>
      <c r="Q85" s="1" t="s">
        <v>218</v>
      </c>
      <c r="R85" s="1" t="s">
        <v>478</v>
      </c>
      <c r="S85" s="1">
        <v>7.226261975E9</v>
      </c>
      <c r="T85" s="1">
        <v>7.222780682E9</v>
      </c>
      <c r="U85" s="1" t="s">
        <v>347</v>
      </c>
    </row>
    <row r="86" ht="15.75" customHeight="1">
      <c r="B86" s="1" t="str">
        <f>IFERROR(VLOOKUP($I284,[1]send!$A:$A,1,0),"")</f>
        <v>#ERROR!</v>
      </c>
      <c r="C86" s="1" t="s">
        <v>25</v>
      </c>
      <c r="D86" s="1" t="s">
        <v>16</v>
      </c>
      <c r="E86" s="1" t="s">
        <v>17</v>
      </c>
      <c r="F86" s="1" t="s">
        <v>380</v>
      </c>
      <c r="G86" s="1" t="str">
        <f t="shared" si="1"/>
        <v>30/08/1962</v>
      </c>
      <c r="I86" s="1" t="s">
        <v>479</v>
      </c>
      <c r="J86" s="1">
        <f t="shared" si="2"/>
        <v>18</v>
      </c>
      <c r="K86" s="1">
        <f t="shared" si="3"/>
        <v>40</v>
      </c>
      <c r="L86" s="1">
        <v>80.0</v>
      </c>
      <c r="M86" s="1">
        <v>62.0</v>
      </c>
      <c r="N86" s="1">
        <v>58.0</v>
      </c>
      <c r="O86" s="1" t="s">
        <v>480</v>
      </c>
      <c r="P86" s="1" t="s">
        <v>16</v>
      </c>
      <c r="Q86" s="1" t="s">
        <v>218</v>
      </c>
      <c r="R86" s="1" t="s">
        <v>481</v>
      </c>
      <c r="S86" s="1">
        <v>7.225210934E9</v>
      </c>
      <c r="T86" s="1">
        <v>7.225210934E9</v>
      </c>
      <c r="U86" s="1" t="s">
        <v>347</v>
      </c>
    </row>
    <row r="87" ht="15.75" customHeight="1">
      <c r="B87" s="1" t="str">
        <f>IFERROR(VLOOKUP($I285,[1]send!$A:$A,1,0),"")</f>
        <v>#ERROR!</v>
      </c>
      <c r="C87" s="1" t="s">
        <v>324</v>
      </c>
      <c r="D87" s="1" t="s">
        <v>16</v>
      </c>
      <c r="E87" s="1" t="s">
        <v>17</v>
      </c>
      <c r="F87" s="4" t="s">
        <v>380</v>
      </c>
      <c r="G87" s="1" t="str">
        <f t="shared" si="1"/>
        <v>06/11/1962</v>
      </c>
      <c r="I87" s="1" t="s">
        <v>482</v>
      </c>
      <c r="J87" s="1">
        <f t="shared" si="2"/>
        <v>18</v>
      </c>
      <c r="K87" s="1">
        <f t="shared" si="3"/>
        <v>40</v>
      </c>
      <c r="L87" s="1">
        <v>80.0</v>
      </c>
      <c r="M87" s="1">
        <v>62.0</v>
      </c>
      <c r="N87" s="1">
        <v>58.0</v>
      </c>
      <c r="O87" s="1" t="s">
        <v>483</v>
      </c>
      <c r="P87" s="1" t="s">
        <v>16</v>
      </c>
      <c r="Q87" s="1" t="s">
        <v>218</v>
      </c>
      <c r="R87" s="1" t="s">
        <v>484</v>
      </c>
      <c r="S87" s="1">
        <v>5.529004558E9</v>
      </c>
      <c r="T87" s="1">
        <v>5.556178608E9</v>
      </c>
      <c r="U87" s="1" t="s">
        <v>347</v>
      </c>
    </row>
    <row r="88" ht="15.75" customHeight="1">
      <c r="B88" s="1" t="str">
        <f>IFERROR(VLOOKUP($I286,[1]send!$A:$A,1,0),"")</f>
        <v>#ERROR!</v>
      </c>
      <c r="C88" s="1" t="s">
        <v>25</v>
      </c>
      <c r="D88" s="1" t="s">
        <v>16</v>
      </c>
      <c r="E88" s="1" t="s">
        <v>17</v>
      </c>
      <c r="F88" s="1" t="s">
        <v>380</v>
      </c>
      <c r="G88" s="1" t="str">
        <f t="shared" si="1"/>
        <v>22/07/1963</v>
      </c>
      <c r="I88" s="1" t="s">
        <v>485</v>
      </c>
      <c r="J88" s="1">
        <f t="shared" si="2"/>
        <v>18</v>
      </c>
      <c r="K88" s="1">
        <f t="shared" si="3"/>
        <v>39</v>
      </c>
      <c r="L88" s="1">
        <v>81.0</v>
      </c>
      <c r="M88" s="1">
        <v>63.0</v>
      </c>
      <c r="N88" s="1">
        <v>57.0</v>
      </c>
      <c r="O88" s="1" t="s">
        <v>486</v>
      </c>
      <c r="P88" s="1" t="s">
        <v>16</v>
      </c>
      <c r="Q88" s="1" t="s">
        <v>218</v>
      </c>
      <c r="R88" s="1" t="s">
        <v>487</v>
      </c>
      <c r="S88" s="1">
        <v>7.22289491E9</v>
      </c>
      <c r="T88" s="1">
        <v>8.443644965E9</v>
      </c>
      <c r="U88" s="1" t="s">
        <v>347</v>
      </c>
    </row>
    <row r="89" ht="15.75" customHeight="1">
      <c r="B89" s="1" t="str">
        <f>IFERROR(VLOOKUP($I287,[1]send!$A:$A,1,0),"")</f>
        <v>#ERROR!</v>
      </c>
      <c r="C89" s="1" t="s">
        <v>52</v>
      </c>
      <c r="D89" s="1" t="s">
        <v>16</v>
      </c>
      <c r="E89" s="1" t="s">
        <v>17</v>
      </c>
      <c r="F89" s="4" t="s">
        <v>380</v>
      </c>
      <c r="G89" s="1" t="str">
        <f t="shared" si="1"/>
        <v>26/05/1964</v>
      </c>
      <c r="I89" s="1" t="s">
        <v>488</v>
      </c>
      <c r="J89" s="1">
        <f t="shared" si="2"/>
        <v>18</v>
      </c>
      <c r="K89" s="1">
        <f t="shared" si="3"/>
        <v>39</v>
      </c>
      <c r="L89" s="1">
        <v>81.0</v>
      </c>
      <c r="M89" s="1">
        <v>63.0</v>
      </c>
      <c r="N89" s="1">
        <v>57.0</v>
      </c>
      <c r="O89" s="1" t="s">
        <v>489</v>
      </c>
      <c r="P89" s="1" t="s">
        <v>16</v>
      </c>
      <c r="Q89" s="1" t="s">
        <v>218</v>
      </c>
      <c r="R89" s="1" t="s">
        <v>490</v>
      </c>
      <c r="S89" s="1">
        <v>5.518085971E9</v>
      </c>
      <c r="T89" s="1">
        <v>5.559362413E9</v>
      </c>
      <c r="U89" s="1" t="s">
        <v>347</v>
      </c>
    </row>
    <row r="90" ht="15.75" customHeight="1">
      <c r="B90" s="1" t="str">
        <f>IFERROR(VLOOKUP($I288,[1]send!$A:$A,1,0),"")</f>
        <v>#ERROR!</v>
      </c>
      <c r="C90" s="1" t="s">
        <v>25</v>
      </c>
      <c r="D90" s="1" t="s">
        <v>16</v>
      </c>
      <c r="E90" s="1" t="s">
        <v>17</v>
      </c>
      <c r="F90" s="1" t="s">
        <v>380</v>
      </c>
      <c r="G90" s="1" t="str">
        <f t="shared" si="1"/>
        <v>01/04/1963</v>
      </c>
      <c r="I90" s="1" t="s">
        <v>491</v>
      </c>
      <c r="J90" s="1">
        <f t="shared" si="2"/>
        <v>18</v>
      </c>
      <c r="K90" s="1">
        <f t="shared" si="3"/>
        <v>39</v>
      </c>
      <c r="L90" s="1">
        <v>81.0</v>
      </c>
      <c r="M90" s="1">
        <v>63.0</v>
      </c>
      <c r="N90" s="1">
        <v>57.0</v>
      </c>
      <c r="O90" s="1" t="s">
        <v>492</v>
      </c>
      <c r="P90" s="1" t="s">
        <v>16</v>
      </c>
      <c r="Q90" s="1" t="s">
        <v>205</v>
      </c>
      <c r="R90" s="1" t="s">
        <v>493</v>
      </c>
      <c r="S90" s="1">
        <v>7.223357791E9</v>
      </c>
      <c r="T90" s="1">
        <v>7.223357691E9</v>
      </c>
      <c r="U90" s="1" t="s">
        <v>347</v>
      </c>
    </row>
    <row r="91" ht="15.75" customHeight="1">
      <c r="B91" s="1" t="str">
        <f>IFERROR(VLOOKUP($I290,[1]send!$A:$A,1,0),"")</f>
        <v>#ERROR!</v>
      </c>
      <c r="C91" s="1" t="s">
        <v>234</v>
      </c>
      <c r="D91" s="1" t="s">
        <v>16</v>
      </c>
      <c r="E91" s="1" t="s">
        <v>17</v>
      </c>
      <c r="F91" s="1" t="s">
        <v>380</v>
      </c>
      <c r="G91" s="1" t="str">
        <f t="shared" si="1"/>
        <v>06/08/1964</v>
      </c>
      <c r="I91" s="1" t="s">
        <v>494</v>
      </c>
      <c r="J91" s="1">
        <f t="shared" si="2"/>
        <v>18</v>
      </c>
      <c r="K91" s="1">
        <f t="shared" si="3"/>
        <v>38</v>
      </c>
      <c r="L91" s="1">
        <v>82.0</v>
      </c>
      <c r="M91" s="1">
        <v>64.0</v>
      </c>
      <c r="N91" s="1">
        <v>56.0</v>
      </c>
      <c r="O91" s="1" t="s">
        <v>495</v>
      </c>
      <c r="P91" s="1" t="s">
        <v>16</v>
      </c>
      <c r="Q91" s="1" t="s">
        <v>218</v>
      </c>
      <c r="R91" s="1" t="s">
        <v>496</v>
      </c>
      <c r="S91" s="1">
        <v>5.518845347E9</v>
      </c>
      <c r="T91" s="1">
        <v>5.511154584E9</v>
      </c>
      <c r="U91" s="1" t="s">
        <v>347</v>
      </c>
    </row>
    <row r="92" ht="15.75" customHeight="1">
      <c r="B92" s="1" t="str">
        <f>IFERROR(VLOOKUP($I297,[1]send!$A:$A,1,0),"")</f>
        <v>#ERROR!</v>
      </c>
      <c r="C92" s="1" t="s">
        <v>17</v>
      </c>
      <c r="D92" s="1" t="s">
        <v>24</v>
      </c>
      <c r="E92" s="1" t="s">
        <v>25</v>
      </c>
      <c r="F92" s="4" t="s">
        <v>380</v>
      </c>
      <c r="G92" s="1" t="str">
        <f t="shared" si="1"/>
        <v>02/03/1971</v>
      </c>
      <c r="I92" s="1" t="s">
        <v>497</v>
      </c>
      <c r="J92" s="1">
        <f t="shared" si="2"/>
        <v>18</v>
      </c>
      <c r="K92" s="1">
        <f t="shared" si="3"/>
        <v>31</v>
      </c>
      <c r="L92" s="1">
        <v>89.0</v>
      </c>
      <c r="M92" s="1">
        <v>71.0</v>
      </c>
      <c r="N92" s="1">
        <v>49.0</v>
      </c>
      <c r="O92" s="1" t="s">
        <v>498</v>
      </c>
      <c r="P92" s="1" t="s">
        <v>24</v>
      </c>
      <c r="Q92" s="1" t="s">
        <v>218</v>
      </c>
      <c r="R92" s="1" t="s">
        <v>499</v>
      </c>
      <c r="S92" s="1">
        <v>7.771626594E9</v>
      </c>
      <c r="T92" s="1">
        <v>7.773102664E9</v>
      </c>
      <c r="U92" s="1" t="s">
        <v>30</v>
      </c>
    </row>
    <row r="93" ht="15.75" customHeight="1">
      <c r="B93" s="1" t="str">
        <f>IFERROR(VLOOKUP($I304,[1]send!$A:$A,1,0),"")</f>
        <v>#ERROR!</v>
      </c>
      <c r="C93" s="1" t="s">
        <v>17</v>
      </c>
      <c r="D93" s="1" t="s">
        <v>24</v>
      </c>
      <c r="E93" s="1" t="s">
        <v>25</v>
      </c>
      <c r="F93" s="4" t="s">
        <v>380</v>
      </c>
      <c r="G93" s="1" t="str">
        <f t="shared" si="1"/>
        <v>06/06/1967</v>
      </c>
      <c r="I93" s="1" t="s">
        <v>500</v>
      </c>
      <c r="J93" s="1">
        <f t="shared" si="2"/>
        <v>18</v>
      </c>
      <c r="K93" s="1">
        <f t="shared" si="3"/>
        <v>36</v>
      </c>
      <c r="L93" s="1">
        <v>84.0</v>
      </c>
      <c r="M93" s="1">
        <v>66.0</v>
      </c>
      <c r="N93" s="1">
        <v>54.0</v>
      </c>
      <c r="O93" s="1" t="s">
        <v>501</v>
      </c>
      <c r="P93" s="1" t="s">
        <v>24</v>
      </c>
      <c r="Q93" s="1" t="s">
        <v>218</v>
      </c>
      <c r="R93" s="1" t="s">
        <v>502</v>
      </c>
      <c r="S93" s="1">
        <v>7.772339029E9</v>
      </c>
      <c r="T93" s="1">
        <v>7.353947347E9</v>
      </c>
      <c r="U93" s="1" t="s">
        <v>30</v>
      </c>
    </row>
    <row r="94" ht="15.75" customHeight="1">
      <c r="B94" s="1" t="str">
        <f>IFERROR(VLOOKUP($I305,[1]send!$A:$A,1,0),"")</f>
        <v>#ERROR!</v>
      </c>
      <c r="C94" s="1" t="s">
        <v>147</v>
      </c>
      <c r="D94" s="1" t="s">
        <v>44</v>
      </c>
      <c r="E94" s="1" t="s">
        <v>45</v>
      </c>
      <c r="F94" s="4" t="s">
        <v>380</v>
      </c>
      <c r="G94" s="1" t="str">
        <f t="shared" si="1"/>
        <v>19/03/1971</v>
      </c>
      <c r="I94" s="1" t="s">
        <v>503</v>
      </c>
      <c r="J94" s="1">
        <f t="shared" si="2"/>
        <v>18</v>
      </c>
      <c r="K94" s="1">
        <f t="shared" si="3"/>
        <v>31</v>
      </c>
      <c r="L94" s="1">
        <v>89.0</v>
      </c>
      <c r="M94" s="1">
        <v>71.0</v>
      </c>
      <c r="N94" s="1">
        <v>49.0</v>
      </c>
      <c r="O94" s="1" t="s">
        <v>504</v>
      </c>
      <c r="P94" s="1" t="s">
        <v>44</v>
      </c>
      <c r="Q94" s="1" t="s">
        <v>218</v>
      </c>
      <c r="R94" s="1" t="s">
        <v>505</v>
      </c>
      <c r="S94" s="1">
        <v>2.224870646E9</v>
      </c>
      <c r="T94" s="1">
        <v>2.222294184E9</v>
      </c>
      <c r="U94" s="1" t="s">
        <v>50</v>
      </c>
    </row>
    <row r="95" ht="15.75" customHeight="1">
      <c r="B95" s="1" t="str">
        <f>IFERROR(VLOOKUP($I307,[1]send!$A:$A,1,0),"")</f>
        <v>#ERROR!</v>
      </c>
      <c r="C95" s="1" t="s">
        <v>147</v>
      </c>
      <c r="D95" s="1" t="s">
        <v>44</v>
      </c>
      <c r="E95" s="1" t="s">
        <v>45</v>
      </c>
      <c r="F95" s="4" t="s">
        <v>380</v>
      </c>
      <c r="G95" s="1" t="str">
        <f t="shared" si="1"/>
        <v>08/07/1971</v>
      </c>
      <c r="I95" s="1" t="s">
        <v>506</v>
      </c>
      <c r="J95" s="1">
        <f t="shared" si="2"/>
        <v>18</v>
      </c>
      <c r="K95" s="1">
        <f t="shared" si="3"/>
        <v>31</v>
      </c>
      <c r="L95" s="1">
        <v>89.0</v>
      </c>
      <c r="M95" s="1">
        <v>71.0</v>
      </c>
      <c r="N95" s="1">
        <v>49.0</v>
      </c>
      <c r="O95" s="1" t="s">
        <v>507</v>
      </c>
      <c r="P95" s="1" t="s">
        <v>44</v>
      </c>
      <c r="Q95" s="1" t="s">
        <v>218</v>
      </c>
      <c r="R95" s="1" t="s">
        <v>508</v>
      </c>
      <c r="S95" s="1">
        <v>2.228429885E9</v>
      </c>
      <c r="T95" s="1">
        <v>2.22246924E9</v>
      </c>
      <c r="U95" s="1" t="s">
        <v>50</v>
      </c>
    </row>
    <row r="96" ht="15.75" customHeight="1">
      <c r="B96" s="1" t="str">
        <f>IFERROR(VLOOKUP($I311,[1]send!$A:$A,1,0),"")</f>
        <v>#ERROR!</v>
      </c>
      <c r="C96" s="1" t="s">
        <v>147</v>
      </c>
      <c r="D96" s="1" t="s">
        <v>44</v>
      </c>
      <c r="E96" s="1" t="s">
        <v>45</v>
      </c>
      <c r="F96" s="4" t="s">
        <v>380</v>
      </c>
      <c r="G96" s="1" t="str">
        <f t="shared" si="1"/>
        <v>18/07/1970</v>
      </c>
      <c r="I96" s="1" t="s">
        <v>509</v>
      </c>
      <c r="J96" s="1">
        <f t="shared" si="2"/>
        <v>18</v>
      </c>
      <c r="K96" s="1">
        <f t="shared" si="3"/>
        <v>32</v>
      </c>
      <c r="L96" s="1">
        <v>88.0</v>
      </c>
      <c r="M96" s="1">
        <v>70.0</v>
      </c>
      <c r="N96" s="1">
        <v>50.0</v>
      </c>
      <c r="O96" s="1" t="s">
        <v>510</v>
      </c>
      <c r="P96" s="1" t="s">
        <v>44</v>
      </c>
      <c r="Q96" s="1" t="s">
        <v>205</v>
      </c>
      <c r="R96" s="1" t="s">
        <v>511</v>
      </c>
      <c r="S96" s="1">
        <v>9.626246096E9</v>
      </c>
      <c r="T96" s="1">
        <v>9.621201307E9</v>
      </c>
      <c r="U96" s="1" t="s">
        <v>50</v>
      </c>
    </row>
    <row r="97" ht="15.75" customHeight="1">
      <c r="B97" s="1" t="str">
        <f>IFERROR(VLOOKUP($I312,[1]send!$A:$A,1,0),"")</f>
        <v>#ERROR!</v>
      </c>
      <c r="C97" s="1" t="s">
        <v>147</v>
      </c>
      <c r="D97" s="1" t="s">
        <v>44</v>
      </c>
      <c r="E97" s="1" t="s">
        <v>45</v>
      </c>
      <c r="F97" s="4" t="s">
        <v>380</v>
      </c>
      <c r="G97" s="1" t="str">
        <f t="shared" si="1"/>
        <v>23/11/1970</v>
      </c>
      <c r="I97" s="1" t="s">
        <v>512</v>
      </c>
      <c r="J97" s="1">
        <f t="shared" si="2"/>
        <v>18</v>
      </c>
      <c r="K97" s="1">
        <f t="shared" si="3"/>
        <v>32</v>
      </c>
      <c r="L97" s="1">
        <v>88.0</v>
      </c>
      <c r="M97" s="1">
        <v>70.0</v>
      </c>
      <c r="N97" s="1">
        <v>50.0</v>
      </c>
      <c r="O97" s="1" t="s">
        <v>513</v>
      </c>
      <c r="P97" s="1" t="s">
        <v>44</v>
      </c>
      <c r="Q97" s="1" t="s">
        <v>218</v>
      </c>
      <c r="R97" s="1" t="s">
        <v>514</v>
      </c>
      <c r="S97" s="1">
        <v>2.229089818E9</v>
      </c>
      <c r="T97" s="1">
        <v>2.222022466E9</v>
      </c>
      <c r="U97" s="1" t="s">
        <v>50</v>
      </c>
    </row>
    <row r="98" ht="15.75" customHeight="1">
      <c r="B98" s="1" t="str">
        <f>IFERROR(VLOOKUP($I314,[1]send!$A:$A,1,0),"")</f>
        <v>#ERROR!</v>
      </c>
      <c r="C98" s="1" t="s">
        <v>258</v>
      </c>
      <c r="D98" s="1" t="s">
        <v>44</v>
      </c>
      <c r="E98" s="1" t="s">
        <v>45</v>
      </c>
      <c r="F98" s="4" t="s">
        <v>380</v>
      </c>
      <c r="G98" s="1" t="str">
        <f t="shared" si="1"/>
        <v>28/02/1969</v>
      </c>
      <c r="I98" s="1" t="s">
        <v>515</v>
      </c>
      <c r="J98" s="1">
        <f t="shared" si="2"/>
        <v>18</v>
      </c>
      <c r="K98" s="1">
        <f t="shared" si="3"/>
        <v>33</v>
      </c>
      <c r="L98" s="1">
        <v>87.0</v>
      </c>
      <c r="M98" s="1">
        <v>69.0</v>
      </c>
      <c r="N98" s="1">
        <v>51.0</v>
      </c>
      <c r="O98" s="1" t="s">
        <v>516</v>
      </c>
      <c r="P98" s="1" t="s">
        <v>44</v>
      </c>
      <c r="Q98" s="1" t="s">
        <v>218</v>
      </c>
      <c r="R98" s="1" t="s">
        <v>517</v>
      </c>
      <c r="S98" s="1">
        <v>5.529942742E9</v>
      </c>
      <c r="T98" s="1">
        <v>5.56282113E9</v>
      </c>
      <c r="U98" s="1" t="s">
        <v>50</v>
      </c>
    </row>
    <row r="99" ht="15.75" customHeight="1">
      <c r="B99" s="1" t="str">
        <f>IFERROR(VLOOKUP($I317,[1]send!$A:$A,1,0),"")</f>
        <v>#ERROR!</v>
      </c>
      <c r="C99" s="1" t="s">
        <v>147</v>
      </c>
      <c r="D99" s="1" t="s">
        <v>44</v>
      </c>
      <c r="E99" s="1" t="s">
        <v>45</v>
      </c>
      <c r="F99" s="4" t="s">
        <v>380</v>
      </c>
      <c r="G99" s="1" t="str">
        <f t="shared" si="1"/>
        <v>25/05/1968</v>
      </c>
      <c r="I99" s="1" t="s">
        <v>518</v>
      </c>
      <c r="J99" s="1">
        <f t="shared" si="2"/>
        <v>18</v>
      </c>
      <c r="K99" s="1">
        <f t="shared" si="3"/>
        <v>34</v>
      </c>
      <c r="L99" s="1">
        <v>86.0</v>
      </c>
      <c r="M99" s="1">
        <v>68.0</v>
      </c>
      <c r="N99" s="1">
        <v>52.0</v>
      </c>
      <c r="O99" s="1" t="s">
        <v>519</v>
      </c>
      <c r="P99" s="1" t="s">
        <v>44</v>
      </c>
      <c r="Q99" s="1" t="s">
        <v>218</v>
      </c>
      <c r="R99" s="1" t="s">
        <v>520</v>
      </c>
      <c r="S99" s="1">
        <v>2.227891874E9</v>
      </c>
      <c r="T99" s="1">
        <v>2.222306366E9</v>
      </c>
      <c r="U99" s="1" t="s">
        <v>50</v>
      </c>
    </row>
    <row r="100" ht="15.75" customHeight="1">
      <c r="B100" s="1" t="str">
        <f>IFERROR(VLOOKUP($I318,[1]send!$A:$A,1,0),"")</f>
        <v>#ERROR!</v>
      </c>
      <c r="C100" s="1" t="s">
        <v>147</v>
      </c>
      <c r="D100" s="1" t="s">
        <v>44</v>
      </c>
      <c r="E100" s="1" t="s">
        <v>45</v>
      </c>
      <c r="F100" s="4" t="s">
        <v>380</v>
      </c>
      <c r="G100" s="1" t="str">
        <f t="shared" si="1"/>
        <v>10/05/1968</v>
      </c>
      <c r="I100" s="1" t="s">
        <v>521</v>
      </c>
      <c r="J100" s="1">
        <f t="shared" si="2"/>
        <v>18</v>
      </c>
      <c r="K100" s="1">
        <f t="shared" si="3"/>
        <v>34</v>
      </c>
      <c r="L100" s="1">
        <v>86.0</v>
      </c>
      <c r="M100" s="1">
        <v>68.0</v>
      </c>
      <c r="N100" s="1">
        <v>52.0</v>
      </c>
      <c r="O100" s="1" t="s">
        <v>522</v>
      </c>
      <c r="P100" s="1" t="s">
        <v>44</v>
      </c>
      <c r="Q100" s="1" t="s">
        <v>218</v>
      </c>
      <c r="R100" s="1" t="s">
        <v>523</v>
      </c>
      <c r="S100" s="1">
        <v>6.645319247E9</v>
      </c>
      <c r="T100" s="1">
        <v>6.646569057E9</v>
      </c>
      <c r="U100" s="1" t="s">
        <v>50</v>
      </c>
    </row>
    <row r="101" ht="15.75" customHeight="1">
      <c r="B101" s="1" t="str">
        <f>IFERROR(VLOOKUP($I321,[1]send!$A:$A,1,0),"")</f>
        <v>#ERROR!</v>
      </c>
      <c r="C101" s="1" t="s">
        <v>238</v>
      </c>
      <c r="D101" s="1" t="s">
        <v>44</v>
      </c>
      <c r="E101" s="1" t="s">
        <v>45</v>
      </c>
      <c r="F101" s="4" t="s">
        <v>380</v>
      </c>
      <c r="G101" s="1" t="str">
        <f t="shared" si="1"/>
        <v>29/04/1966</v>
      </c>
      <c r="I101" s="1" t="s">
        <v>524</v>
      </c>
      <c r="J101" s="1">
        <f t="shared" si="2"/>
        <v>18</v>
      </c>
      <c r="K101" s="1">
        <f t="shared" si="3"/>
        <v>36</v>
      </c>
      <c r="L101" s="1">
        <v>84.0</v>
      </c>
      <c r="M101" s="1">
        <v>66.0</v>
      </c>
      <c r="N101" s="1">
        <v>54.0</v>
      </c>
      <c r="O101" s="1" t="s">
        <v>525</v>
      </c>
      <c r="P101" s="1" t="s">
        <v>44</v>
      </c>
      <c r="Q101" s="1" t="s">
        <v>218</v>
      </c>
      <c r="R101" s="1" t="s">
        <v>526</v>
      </c>
      <c r="S101" s="1">
        <v>6.651271346E9</v>
      </c>
      <c r="T101" s="1">
        <v>6.656540366E9</v>
      </c>
      <c r="U101" s="1" t="s">
        <v>50</v>
      </c>
    </row>
    <row r="102" ht="15.75" customHeight="1">
      <c r="B102" s="1" t="str">
        <f>IFERROR(VLOOKUP($I322,[1]send!$A:$A,1,0),"")</f>
        <v>#ERROR!</v>
      </c>
      <c r="C102" s="1" t="s">
        <v>147</v>
      </c>
      <c r="D102" s="1" t="s">
        <v>44</v>
      </c>
      <c r="E102" s="1" t="s">
        <v>45</v>
      </c>
      <c r="F102" s="4" t="s">
        <v>380</v>
      </c>
      <c r="G102" s="1" t="str">
        <f t="shared" si="1"/>
        <v>21/10/1966</v>
      </c>
      <c r="I102" s="1" t="s">
        <v>527</v>
      </c>
      <c r="J102" s="1">
        <f t="shared" si="2"/>
        <v>18</v>
      </c>
      <c r="K102" s="1">
        <f t="shared" si="3"/>
        <v>36</v>
      </c>
      <c r="L102" s="1">
        <v>84.0</v>
      </c>
      <c r="M102" s="1">
        <v>66.0</v>
      </c>
      <c r="N102" s="1">
        <v>54.0</v>
      </c>
      <c r="O102" s="1" t="s">
        <v>528</v>
      </c>
      <c r="P102" s="1" t="s">
        <v>44</v>
      </c>
      <c r="Q102" s="1" t="s">
        <v>218</v>
      </c>
      <c r="R102" s="1" t="s">
        <v>529</v>
      </c>
      <c r="S102" s="1">
        <v>2.231008641E9</v>
      </c>
      <c r="T102" s="1">
        <v>2.231252951E9</v>
      </c>
      <c r="U102" s="1" t="s">
        <v>50</v>
      </c>
    </row>
    <row r="103" ht="15.75" customHeight="1">
      <c r="B103" s="1" t="str">
        <f>IFERROR(VLOOKUP($I323,[1]send!$A:$A,1,0),"")</f>
        <v>#ERROR!</v>
      </c>
      <c r="C103" s="1" t="s">
        <v>147</v>
      </c>
      <c r="D103" s="1" t="s">
        <v>44</v>
      </c>
      <c r="E103" s="1" t="s">
        <v>45</v>
      </c>
      <c r="F103" s="4" t="s">
        <v>380</v>
      </c>
      <c r="G103" s="1" t="str">
        <f t="shared" si="1"/>
        <v>18/10/1962</v>
      </c>
      <c r="I103" s="1" t="s">
        <v>530</v>
      </c>
      <c r="J103" s="1">
        <f t="shared" si="2"/>
        <v>18</v>
      </c>
      <c r="K103" s="1">
        <f t="shared" si="3"/>
        <v>40</v>
      </c>
      <c r="L103" s="1">
        <v>80.0</v>
      </c>
      <c r="M103" s="1">
        <v>62.0</v>
      </c>
      <c r="N103" s="1">
        <v>58.0</v>
      </c>
      <c r="O103" s="1" t="s">
        <v>531</v>
      </c>
      <c r="P103" s="1" t="s">
        <v>44</v>
      </c>
      <c r="Q103" s="1" t="s">
        <v>218</v>
      </c>
      <c r="R103" s="1" t="s">
        <v>532</v>
      </c>
      <c r="S103" s="1">
        <v>2.226743316E9</v>
      </c>
      <c r="T103" s="1">
        <v>2.22246505E9</v>
      </c>
      <c r="U103" s="1" t="s">
        <v>50</v>
      </c>
    </row>
    <row r="104" ht="15.75" customHeight="1">
      <c r="B104" s="1" t="str">
        <f>IFERROR(VLOOKUP($I325,[1]send!$A:$A,1,0),"")</f>
        <v>#ERROR!</v>
      </c>
      <c r="C104" s="1" t="s">
        <v>147</v>
      </c>
      <c r="D104" s="1" t="s">
        <v>44</v>
      </c>
      <c r="E104" s="1" t="s">
        <v>45</v>
      </c>
      <c r="F104" s="4" t="s">
        <v>380</v>
      </c>
      <c r="G104" s="1" t="str">
        <f t="shared" si="1"/>
        <v>12/03/1964</v>
      </c>
      <c r="I104" s="1" t="s">
        <v>533</v>
      </c>
      <c r="J104" s="1">
        <f t="shared" si="2"/>
        <v>18</v>
      </c>
      <c r="K104" s="1">
        <f t="shared" si="3"/>
        <v>38</v>
      </c>
      <c r="L104" s="1">
        <v>82.0</v>
      </c>
      <c r="M104" s="1">
        <v>64.0</v>
      </c>
      <c r="N104" s="1">
        <v>56.0</v>
      </c>
      <c r="O104" s="1" t="s">
        <v>534</v>
      </c>
      <c r="P104" s="1" t="s">
        <v>44</v>
      </c>
      <c r="Q104" s="1" t="s">
        <v>218</v>
      </c>
      <c r="R104" s="1" t="s">
        <v>535</v>
      </c>
      <c r="S104" s="1">
        <v>2.222070665E9</v>
      </c>
      <c r="T104" s="1">
        <v>2.226394703E9</v>
      </c>
      <c r="U104" s="1" t="s">
        <v>50</v>
      </c>
    </row>
    <row r="105" ht="15.75" customHeight="1">
      <c r="B105" s="1" t="str">
        <f>IFERROR(VLOOKUP($I327,[1]send!$A:$A,1,0),"")</f>
        <v>#ERROR!</v>
      </c>
      <c r="C105" s="1" t="s">
        <v>147</v>
      </c>
      <c r="D105" s="1" t="s">
        <v>44</v>
      </c>
      <c r="E105" s="1" t="s">
        <v>45</v>
      </c>
      <c r="F105" s="4" t="s">
        <v>380</v>
      </c>
      <c r="G105" s="1" t="str">
        <f t="shared" si="1"/>
        <v>14/11/1964</v>
      </c>
      <c r="I105" s="1" t="s">
        <v>536</v>
      </c>
      <c r="J105" s="1">
        <f t="shared" si="2"/>
        <v>18</v>
      </c>
      <c r="K105" s="1">
        <f t="shared" si="3"/>
        <v>38</v>
      </c>
      <c r="L105" s="1">
        <v>82.0</v>
      </c>
      <c r="M105" s="1">
        <v>64.0</v>
      </c>
      <c r="N105" s="1">
        <v>56.0</v>
      </c>
      <c r="O105" s="1" t="s">
        <v>537</v>
      </c>
      <c r="P105" s="1" t="s">
        <v>44</v>
      </c>
      <c r="Q105" s="1" t="s">
        <v>218</v>
      </c>
      <c r="R105" s="1" t="s">
        <v>538</v>
      </c>
      <c r="S105" s="1">
        <v>2.225462987E9</v>
      </c>
      <c r="T105" s="1">
        <v>2.222332625E9</v>
      </c>
      <c r="U105" s="1" t="s">
        <v>50</v>
      </c>
    </row>
    <row r="106" ht="15.75" customHeight="1">
      <c r="B106" s="1" t="str">
        <f>IFERROR(VLOOKUP($I329,[1]send!$A:$A,1,0),"")</f>
        <v>#ERROR!</v>
      </c>
      <c r="C106" s="1" t="s">
        <v>220</v>
      </c>
      <c r="D106" s="1" t="s">
        <v>178</v>
      </c>
      <c r="E106" s="1">
        <v>22.0</v>
      </c>
      <c r="F106" s="4" t="s">
        <v>380</v>
      </c>
      <c r="G106" s="1" t="str">
        <f t="shared" si="1"/>
        <v>06/07/1971</v>
      </c>
      <c r="I106" s="1" t="s">
        <v>539</v>
      </c>
      <c r="J106" s="1">
        <f t="shared" si="2"/>
        <v>18</v>
      </c>
      <c r="K106" s="1">
        <f t="shared" si="3"/>
        <v>31</v>
      </c>
      <c r="L106" s="1">
        <v>89.0</v>
      </c>
      <c r="M106" s="1">
        <v>71.0</v>
      </c>
      <c r="N106" s="1">
        <v>49.0</v>
      </c>
      <c r="O106" s="1" t="s">
        <v>540</v>
      </c>
      <c r="P106" s="1" t="s">
        <v>178</v>
      </c>
      <c r="Q106" s="1" t="s">
        <v>205</v>
      </c>
      <c r="R106" s="1" t="s">
        <v>541</v>
      </c>
      <c r="S106" s="1">
        <v>4.421786421E9</v>
      </c>
      <c r="T106" s="1">
        <v>4.421921252E9</v>
      </c>
      <c r="U106" s="1" t="s">
        <v>183</v>
      </c>
    </row>
    <row r="107" ht="15.75" customHeight="1">
      <c r="B107" s="1" t="str">
        <f>IFERROR(VLOOKUP($I331,[1]send!$A:$A,1,0),"")</f>
        <v>#ERROR!</v>
      </c>
      <c r="C107" s="1" t="s">
        <v>220</v>
      </c>
      <c r="D107" s="1" t="s">
        <v>178</v>
      </c>
      <c r="E107" s="1">
        <v>22.0</v>
      </c>
      <c r="F107" s="4" t="s">
        <v>380</v>
      </c>
      <c r="G107" s="1" t="str">
        <f t="shared" si="1"/>
        <v>15/09/1970</v>
      </c>
      <c r="I107" s="1" t="s">
        <v>542</v>
      </c>
      <c r="J107" s="1">
        <f t="shared" si="2"/>
        <v>18</v>
      </c>
      <c r="K107" s="1">
        <f t="shared" si="3"/>
        <v>32</v>
      </c>
      <c r="L107" s="1">
        <v>88.0</v>
      </c>
      <c r="M107" s="1">
        <v>70.0</v>
      </c>
      <c r="N107" s="1">
        <v>50.0</v>
      </c>
      <c r="O107" s="1" t="s">
        <v>543</v>
      </c>
      <c r="P107" s="1" t="s">
        <v>178</v>
      </c>
      <c r="Q107" s="1" t="s">
        <v>218</v>
      </c>
      <c r="R107" s="1" t="s">
        <v>544</v>
      </c>
      <c r="S107" s="1">
        <v>4.427083018E9</v>
      </c>
      <c r="T107" s="1">
        <v>4.424551297E9</v>
      </c>
      <c r="U107" s="1" t="s">
        <v>183</v>
      </c>
    </row>
    <row r="108" ht="15.75" customHeight="1">
      <c r="B108" s="1" t="str">
        <f>IFERROR(VLOOKUP($I335,[1]send!$A:$A,1,0),"")</f>
        <v>#ERROR!</v>
      </c>
      <c r="C108" s="1" t="s">
        <v>220</v>
      </c>
      <c r="D108" s="1" t="s">
        <v>178</v>
      </c>
      <c r="E108" s="1">
        <v>22.0</v>
      </c>
      <c r="F108" s="4" t="s">
        <v>380</v>
      </c>
      <c r="G108" s="1" t="str">
        <f t="shared" si="1"/>
        <v>16/12/1969</v>
      </c>
      <c r="I108" s="1" t="s">
        <v>545</v>
      </c>
      <c r="J108" s="1">
        <f t="shared" si="2"/>
        <v>18</v>
      </c>
      <c r="K108" s="1">
        <f t="shared" si="3"/>
        <v>33</v>
      </c>
      <c r="L108" s="1">
        <v>87.0</v>
      </c>
      <c r="M108" s="1">
        <v>69.0</v>
      </c>
      <c r="N108" s="1">
        <v>51.0</v>
      </c>
      <c r="O108" s="1" t="s">
        <v>546</v>
      </c>
      <c r="P108" s="1" t="s">
        <v>178</v>
      </c>
      <c r="Q108" s="1" t="s">
        <v>205</v>
      </c>
      <c r="R108" s="1" t="s">
        <v>547</v>
      </c>
      <c r="S108" s="1">
        <v>4.421062813E9</v>
      </c>
      <c r="T108" s="1">
        <v>4.423093207E9</v>
      </c>
      <c r="U108" s="1" t="s">
        <v>183</v>
      </c>
    </row>
    <row r="109" ht="15.75" customHeight="1">
      <c r="B109" s="1" t="str">
        <f>IFERROR(VLOOKUP($I336,[1]send!$A:$A,1,0),"")</f>
        <v>#ERROR!</v>
      </c>
      <c r="C109" s="1" t="s">
        <v>220</v>
      </c>
      <c r="D109" s="1" t="s">
        <v>178</v>
      </c>
      <c r="E109" s="1">
        <v>22.0</v>
      </c>
      <c r="F109" s="4" t="s">
        <v>380</v>
      </c>
      <c r="G109" s="1" t="str">
        <f t="shared" si="1"/>
        <v>31/10/1967</v>
      </c>
      <c r="I109" s="1" t="s">
        <v>548</v>
      </c>
      <c r="J109" s="1">
        <f t="shared" si="2"/>
        <v>18</v>
      </c>
      <c r="K109" s="1">
        <f t="shared" si="3"/>
        <v>35</v>
      </c>
      <c r="L109" s="1">
        <v>85.0</v>
      </c>
      <c r="M109" s="1">
        <v>67.0</v>
      </c>
      <c r="N109" s="1">
        <v>53.0</v>
      </c>
      <c r="O109" s="1" t="s">
        <v>549</v>
      </c>
      <c r="P109" s="1" t="s">
        <v>178</v>
      </c>
      <c r="Q109" s="1" t="s">
        <v>218</v>
      </c>
      <c r="R109" s="1" t="s">
        <v>550</v>
      </c>
      <c r="S109" s="1">
        <v>4.421767039E9</v>
      </c>
      <c r="T109" s="1">
        <v>4.422145323E9</v>
      </c>
      <c r="U109" s="1" t="s">
        <v>183</v>
      </c>
    </row>
    <row r="110" ht="15.75" customHeight="1">
      <c r="B110" s="1" t="str">
        <f>IFERROR(VLOOKUP($I337,[1]send!$A:$A,1,0),"")</f>
        <v>#ERROR!</v>
      </c>
      <c r="C110" s="1" t="s">
        <v>220</v>
      </c>
      <c r="D110" s="1" t="s">
        <v>178</v>
      </c>
      <c r="E110" s="1">
        <v>22.0</v>
      </c>
      <c r="F110" s="4" t="s">
        <v>380</v>
      </c>
      <c r="G110" s="1" t="str">
        <f t="shared" si="1"/>
        <v>02/11/1966</v>
      </c>
      <c r="I110" s="1" t="s">
        <v>551</v>
      </c>
      <c r="J110" s="1">
        <f t="shared" si="2"/>
        <v>18</v>
      </c>
      <c r="K110" s="1">
        <f t="shared" si="3"/>
        <v>36</v>
      </c>
      <c r="L110" s="1">
        <v>84.0</v>
      </c>
      <c r="M110" s="1">
        <v>66.0</v>
      </c>
      <c r="N110" s="1">
        <v>54.0</v>
      </c>
      <c r="O110" s="1" t="s">
        <v>552</v>
      </c>
      <c r="P110" s="1" t="s">
        <v>178</v>
      </c>
      <c r="Q110" s="1" t="s">
        <v>218</v>
      </c>
      <c r="R110" s="1" t="s">
        <v>553</v>
      </c>
      <c r="S110" s="1">
        <v>4.427876664E9</v>
      </c>
      <c r="T110" s="1">
        <v>4.421662013E9</v>
      </c>
      <c r="U110" s="1" t="s">
        <v>183</v>
      </c>
    </row>
    <row r="111" ht="15.75" customHeight="1">
      <c r="B111" s="1" t="str">
        <f>IFERROR(VLOOKUP($I338,[1]send!$A:$A,1,0),"")</f>
        <v>#ERROR!</v>
      </c>
      <c r="C111" s="1" t="s">
        <v>220</v>
      </c>
      <c r="D111" s="1" t="s">
        <v>178</v>
      </c>
      <c r="E111" s="1">
        <v>22.0</v>
      </c>
      <c r="F111" s="4" t="s">
        <v>380</v>
      </c>
      <c r="G111" s="1" t="str">
        <f t="shared" si="1"/>
        <v>20/07/1966</v>
      </c>
      <c r="I111" s="1" t="s">
        <v>554</v>
      </c>
      <c r="J111" s="1">
        <f t="shared" si="2"/>
        <v>18</v>
      </c>
      <c r="K111" s="1">
        <f t="shared" si="3"/>
        <v>36</v>
      </c>
      <c r="L111" s="1">
        <v>84.0</v>
      </c>
      <c r="M111" s="1">
        <v>66.0</v>
      </c>
      <c r="N111" s="1">
        <v>54.0</v>
      </c>
      <c r="O111" s="1" t="s">
        <v>555</v>
      </c>
      <c r="P111" s="1" t="s">
        <v>178</v>
      </c>
      <c r="Q111" s="1" t="s">
        <v>218</v>
      </c>
      <c r="R111" s="1" t="s">
        <v>556</v>
      </c>
      <c r="S111" s="1">
        <v>4.427305385E9</v>
      </c>
      <c r="T111" s="1">
        <v>4.427305385E9</v>
      </c>
      <c r="U111" s="1" t="s">
        <v>183</v>
      </c>
    </row>
    <row r="112" ht="15.75" customHeight="1">
      <c r="B112" s="1" t="str">
        <f>IFERROR(VLOOKUP($I340,[1]send!$A:$A,1,0),"")</f>
        <v>#ERROR!</v>
      </c>
      <c r="C112" s="1" t="s">
        <v>220</v>
      </c>
      <c r="D112" s="1" t="s">
        <v>178</v>
      </c>
      <c r="E112" s="1">
        <v>22.0</v>
      </c>
      <c r="F112" s="4" t="s">
        <v>380</v>
      </c>
      <c r="G112" s="1" t="str">
        <f t="shared" si="1"/>
        <v>20/12/1961</v>
      </c>
      <c r="I112" s="1" t="s">
        <v>557</v>
      </c>
      <c r="J112" s="1">
        <f t="shared" si="2"/>
        <v>18</v>
      </c>
      <c r="K112" s="1">
        <f t="shared" si="3"/>
        <v>41</v>
      </c>
      <c r="L112" s="1">
        <v>79.0</v>
      </c>
      <c r="M112" s="1">
        <v>61.0</v>
      </c>
      <c r="N112" s="1">
        <v>59.0</v>
      </c>
      <c r="O112" s="1" t="s">
        <v>558</v>
      </c>
      <c r="P112" s="1" t="s">
        <v>178</v>
      </c>
      <c r="Q112" s="1" t="s">
        <v>218</v>
      </c>
      <c r="R112" s="1" t="s">
        <v>559</v>
      </c>
      <c r="S112" s="1">
        <v>4.421714827E9</v>
      </c>
      <c r="T112" s="1">
        <v>4.422183763E9</v>
      </c>
      <c r="U112" s="1" t="s">
        <v>183</v>
      </c>
    </row>
    <row r="113" ht="15.75" customHeight="1">
      <c r="B113" s="1" t="str">
        <f>IFERROR(VLOOKUP($I341,[1]send!$A:$A,1,0),"")</f>
        <v>#ERROR!</v>
      </c>
      <c r="C113" s="1" t="s">
        <v>220</v>
      </c>
      <c r="D113" s="1" t="s">
        <v>178</v>
      </c>
      <c r="E113" s="1">
        <v>22.0</v>
      </c>
      <c r="F113" s="4" t="s">
        <v>380</v>
      </c>
      <c r="G113" s="1" t="str">
        <f t="shared" si="1"/>
        <v>28/01/1961</v>
      </c>
      <c r="I113" s="1" t="s">
        <v>560</v>
      </c>
      <c r="J113" s="1">
        <f t="shared" si="2"/>
        <v>18</v>
      </c>
      <c r="K113" s="1">
        <f t="shared" si="3"/>
        <v>41</v>
      </c>
      <c r="L113" s="1">
        <v>79.0</v>
      </c>
      <c r="M113" s="1">
        <v>61.0</v>
      </c>
      <c r="N113" s="1">
        <v>59.0</v>
      </c>
      <c r="O113" s="1" t="s">
        <v>561</v>
      </c>
      <c r="P113" s="1" t="s">
        <v>178</v>
      </c>
      <c r="Q113" s="1" t="s">
        <v>218</v>
      </c>
      <c r="R113" s="1" t="s">
        <v>562</v>
      </c>
      <c r="S113" s="1">
        <v>4.422695137E9</v>
      </c>
      <c r="T113" s="1">
        <v>4.422182249E9</v>
      </c>
      <c r="U113" s="1" t="s">
        <v>183</v>
      </c>
    </row>
    <row r="114" ht="15.75" customHeight="1">
      <c r="B114" s="1" t="str">
        <f>IFERROR(VLOOKUP($I342,[1]send!$A:$A,1,0),"")</f>
        <v>#ERROR!</v>
      </c>
      <c r="C114" s="1" t="s">
        <v>563</v>
      </c>
      <c r="D114" s="1" t="s">
        <v>564</v>
      </c>
      <c r="E114" s="1" t="s">
        <v>179</v>
      </c>
      <c r="F114" s="4" t="s">
        <v>380</v>
      </c>
      <c r="G114" s="1" t="str">
        <f t="shared" si="1"/>
        <v>28/11/1971</v>
      </c>
      <c r="I114" s="1" t="s">
        <v>565</v>
      </c>
      <c r="J114" s="1">
        <f t="shared" si="2"/>
        <v>18</v>
      </c>
      <c r="K114" s="1">
        <f t="shared" si="3"/>
        <v>31</v>
      </c>
      <c r="L114" s="1">
        <v>89.0</v>
      </c>
      <c r="M114" s="1">
        <v>71.0</v>
      </c>
      <c r="N114" s="1">
        <v>49.0</v>
      </c>
      <c r="O114" s="1" t="s">
        <v>566</v>
      </c>
      <c r="P114" s="1" t="s">
        <v>564</v>
      </c>
      <c r="Q114" s="1" t="s">
        <v>218</v>
      </c>
      <c r="R114" s="1" t="s">
        <v>567</v>
      </c>
      <c r="S114" s="1">
        <v>9.982281292E9</v>
      </c>
      <c r="T114" s="1">
        <v>9.9825548E9</v>
      </c>
      <c r="U114" s="1" t="s">
        <v>568</v>
      </c>
    </row>
    <row r="115" ht="15.75" customHeight="1">
      <c r="B115" s="1" t="str">
        <f>IFERROR(VLOOKUP($I344,[1]send!$A:$A,1,0),"")</f>
        <v>#ERROR!</v>
      </c>
      <c r="C115" s="1" t="s">
        <v>563</v>
      </c>
      <c r="D115" s="1" t="s">
        <v>564</v>
      </c>
      <c r="E115" s="1" t="s">
        <v>179</v>
      </c>
      <c r="F115" s="4" t="s">
        <v>380</v>
      </c>
      <c r="G115" s="1" t="str">
        <f t="shared" si="1"/>
        <v>01/07/1963</v>
      </c>
      <c r="I115" s="1" t="s">
        <v>569</v>
      </c>
      <c r="J115" s="1">
        <f t="shared" si="2"/>
        <v>18</v>
      </c>
      <c r="K115" s="1">
        <f t="shared" si="3"/>
        <v>39</v>
      </c>
      <c r="L115" s="1">
        <v>81.0</v>
      </c>
      <c r="M115" s="1">
        <v>63.0</v>
      </c>
      <c r="N115" s="1">
        <v>57.0</v>
      </c>
      <c r="O115" s="1" t="s">
        <v>570</v>
      </c>
      <c r="P115" s="1" t="s">
        <v>564</v>
      </c>
      <c r="Q115" s="1" t="s">
        <v>205</v>
      </c>
      <c r="R115" s="1" t="s">
        <v>571</v>
      </c>
      <c r="S115" s="1">
        <v>2.462225512E9</v>
      </c>
      <c r="T115" s="1">
        <v>2.4646683E9</v>
      </c>
      <c r="U115" s="1" t="s">
        <v>568</v>
      </c>
    </row>
    <row r="116" ht="15.75" customHeight="1">
      <c r="B116" s="1" t="str">
        <f>IFERROR(VLOOKUP($I345,[1]send!$A:$A,1,0),"")</f>
        <v>#ERROR!</v>
      </c>
      <c r="C116" s="1" t="s">
        <v>563</v>
      </c>
      <c r="D116" s="1" t="s">
        <v>564</v>
      </c>
      <c r="E116" s="1" t="s">
        <v>179</v>
      </c>
      <c r="F116" s="4" t="s">
        <v>380</v>
      </c>
      <c r="G116" s="1" t="str">
        <f t="shared" si="1"/>
        <v>16/08/1963</v>
      </c>
      <c r="I116" s="1" t="s">
        <v>572</v>
      </c>
      <c r="J116" s="1">
        <f t="shared" si="2"/>
        <v>18</v>
      </c>
      <c r="K116" s="1">
        <f t="shared" si="3"/>
        <v>39</v>
      </c>
      <c r="L116" s="1">
        <v>81.0</v>
      </c>
      <c r="M116" s="1">
        <v>63.0</v>
      </c>
      <c r="N116" s="1">
        <v>57.0</v>
      </c>
      <c r="O116" s="1" t="s">
        <v>573</v>
      </c>
      <c r="P116" s="1" t="s">
        <v>564</v>
      </c>
      <c r="Q116" s="1" t="s">
        <v>218</v>
      </c>
      <c r="R116" s="1" t="s">
        <v>574</v>
      </c>
      <c r="S116" s="1">
        <v>2.411031602E9</v>
      </c>
      <c r="T116" s="1">
        <v>2.414131759E9</v>
      </c>
      <c r="U116" s="1" t="s">
        <v>568</v>
      </c>
    </row>
    <row r="117" ht="15.75" customHeight="1">
      <c r="B117" s="1" t="str">
        <f>IFERROR(VLOOKUP($I346,[1]send!$A:$A,1,0),"")</f>
        <v>#ERROR!</v>
      </c>
      <c r="C117" s="1" t="s">
        <v>147</v>
      </c>
      <c r="D117" s="1" t="s">
        <v>564</v>
      </c>
      <c r="E117" s="1" t="s">
        <v>179</v>
      </c>
      <c r="F117" s="4" t="s">
        <v>380</v>
      </c>
      <c r="G117" s="1" t="str">
        <f t="shared" si="1"/>
        <v>20/02/1964</v>
      </c>
      <c r="I117" s="1" t="s">
        <v>575</v>
      </c>
      <c r="J117" s="1">
        <f t="shared" si="2"/>
        <v>18</v>
      </c>
      <c r="K117" s="1">
        <f t="shared" si="3"/>
        <v>38</v>
      </c>
      <c r="L117" s="1">
        <v>82.0</v>
      </c>
      <c r="M117" s="1">
        <v>64.0</v>
      </c>
      <c r="N117" s="1">
        <v>56.0</v>
      </c>
      <c r="O117" s="1" t="s">
        <v>576</v>
      </c>
      <c r="P117" s="1" t="s">
        <v>564</v>
      </c>
      <c r="Q117" s="1" t="s">
        <v>218</v>
      </c>
      <c r="R117" s="1" t="s">
        <v>577</v>
      </c>
      <c r="S117" s="1">
        <v>2.228135849E9</v>
      </c>
      <c r="T117" s="1">
        <v>2.228849245E9</v>
      </c>
      <c r="U117" s="1" t="s">
        <v>568</v>
      </c>
    </row>
    <row r="118" ht="15.75" customHeight="1">
      <c r="B118" s="1" t="str">
        <f>IFERROR(VLOOKUP($I350,[1]send!$A:$A,1,0),"")</f>
        <v>#ERROR!</v>
      </c>
      <c r="C118" s="1" t="s">
        <v>578</v>
      </c>
      <c r="D118" s="1" t="s">
        <v>70</v>
      </c>
      <c r="E118" s="1" t="s">
        <v>71</v>
      </c>
      <c r="F118" s="4" t="s">
        <v>380</v>
      </c>
      <c r="G118" s="1" t="str">
        <f t="shared" si="1"/>
        <v>21/02/1963</v>
      </c>
      <c r="I118" s="1" t="s">
        <v>579</v>
      </c>
      <c r="J118" s="1">
        <f t="shared" si="2"/>
        <v>16</v>
      </c>
      <c r="K118" s="1">
        <f t="shared" si="3"/>
        <v>41</v>
      </c>
      <c r="L118" s="1">
        <v>79.0</v>
      </c>
      <c r="M118" s="1">
        <v>63.0</v>
      </c>
      <c r="N118" s="1">
        <v>57.0</v>
      </c>
      <c r="O118" s="1" t="s">
        <v>580</v>
      </c>
      <c r="P118" s="1" t="s">
        <v>70</v>
      </c>
      <c r="Q118" s="1" t="s">
        <v>218</v>
      </c>
      <c r="R118" s="1" t="s">
        <v>581</v>
      </c>
      <c r="S118" s="1">
        <v>3.335704306E9</v>
      </c>
      <c r="T118" s="1">
        <v>3.33617688E9</v>
      </c>
      <c r="U118" s="1" t="s">
        <v>207</v>
      </c>
    </row>
    <row r="119" ht="15.75" customHeight="1">
      <c r="B119" s="1" t="str">
        <f>IFERROR(VLOOKUP($I351,[1]send!$A:$A,1,0),"")</f>
        <v>#ERROR!</v>
      </c>
      <c r="C119" s="1" t="s">
        <v>245</v>
      </c>
      <c r="D119" s="1" t="s">
        <v>70</v>
      </c>
      <c r="E119" s="1" t="s">
        <v>71</v>
      </c>
      <c r="F119" s="4" t="s">
        <v>380</v>
      </c>
      <c r="G119" s="1" t="str">
        <f t="shared" si="1"/>
        <v>12/04/1969</v>
      </c>
      <c r="I119" s="1" t="s">
        <v>582</v>
      </c>
      <c r="J119" s="1">
        <f t="shared" si="2"/>
        <v>15</v>
      </c>
      <c r="K119" s="1">
        <f t="shared" si="3"/>
        <v>36</v>
      </c>
      <c r="L119" s="1">
        <v>84.0</v>
      </c>
      <c r="M119" s="1">
        <v>69.0</v>
      </c>
      <c r="N119" s="1">
        <v>51.0</v>
      </c>
      <c r="O119" s="1" t="s">
        <v>583</v>
      </c>
      <c r="P119" s="1" t="s">
        <v>70</v>
      </c>
      <c r="Q119" s="1" t="s">
        <v>218</v>
      </c>
      <c r="R119" s="1" t="s">
        <v>584</v>
      </c>
      <c r="S119" s="1">
        <v>5.51960924E9</v>
      </c>
      <c r="T119" s="1">
        <v>5.554277071E9</v>
      </c>
      <c r="U119" s="1" t="s">
        <v>207</v>
      </c>
    </row>
    <row r="120" ht="15.75" customHeight="1">
      <c r="B120" s="1" t="str">
        <f>IFERROR(VLOOKUP($I353,[1]send!$A:$A,1,0),"")</f>
        <v>#ERROR!</v>
      </c>
      <c r="C120" s="1" t="s">
        <v>245</v>
      </c>
      <c r="D120" s="1" t="s">
        <v>70</v>
      </c>
      <c r="E120" s="1" t="s">
        <v>71</v>
      </c>
      <c r="F120" s="4" t="s">
        <v>380</v>
      </c>
      <c r="G120" s="1" t="str">
        <f t="shared" si="1"/>
        <v>16/03/1969</v>
      </c>
      <c r="I120" s="1" t="s">
        <v>585</v>
      </c>
      <c r="J120" s="1">
        <f t="shared" si="2"/>
        <v>16</v>
      </c>
      <c r="K120" s="1">
        <f t="shared" si="3"/>
        <v>35</v>
      </c>
      <c r="L120" s="1">
        <v>85.0</v>
      </c>
      <c r="M120" s="1">
        <v>69.0</v>
      </c>
      <c r="N120" s="1">
        <v>51.0</v>
      </c>
      <c r="O120" s="1" t="s">
        <v>586</v>
      </c>
      <c r="P120" s="1" t="s">
        <v>70</v>
      </c>
      <c r="Q120" s="1" t="s">
        <v>218</v>
      </c>
      <c r="R120" s="1" t="s">
        <v>587</v>
      </c>
      <c r="S120" s="1">
        <v>5.54087633E9</v>
      </c>
      <c r="T120" s="1">
        <v>5.558538764E9</v>
      </c>
      <c r="U120" s="1" t="s">
        <v>207</v>
      </c>
    </row>
    <row r="121" ht="15.75" customHeight="1">
      <c r="B121" s="1" t="str">
        <f>IFERROR(VLOOKUP($I355,[1]send!$A:$A,1,0),"")</f>
        <v>#ERROR!</v>
      </c>
      <c r="C121" s="1" t="s">
        <v>245</v>
      </c>
      <c r="D121" s="1" t="s">
        <v>70</v>
      </c>
      <c r="E121" s="1" t="s">
        <v>71</v>
      </c>
      <c r="F121" s="4" t="s">
        <v>380</v>
      </c>
      <c r="G121" s="1" t="str">
        <f t="shared" si="1"/>
        <v>02/01/1969</v>
      </c>
      <c r="I121" s="1" t="s">
        <v>588</v>
      </c>
      <c r="J121" s="1">
        <f t="shared" si="2"/>
        <v>17</v>
      </c>
      <c r="K121" s="1">
        <f t="shared" si="3"/>
        <v>34</v>
      </c>
      <c r="L121" s="1">
        <v>86.0</v>
      </c>
      <c r="M121" s="1">
        <v>69.0</v>
      </c>
      <c r="N121" s="1">
        <v>51.0</v>
      </c>
      <c r="O121" s="1" t="s">
        <v>589</v>
      </c>
      <c r="P121" s="1" t="s">
        <v>70</v>
      </c>
      <c r="Q121" s="1" t="s">
        <v>205</v>
      </c>
      <c r="R121" s="1" t="s">
        <v>590</v>
      </c>
      <c r="S121" s="1">
        <v>5.569090907E9</v>
      </c>
      <c r="T121" s="1">
        <v>5.556572765E9</v>
      </c>
      <c r="U121" s="1" t="s">
        <v>207</v>
      </c>
    </row>
    <row r="122" ht="15.75" customHeight="1">
      <c r="B122" s="1" t="str">
        <f>IFERROR(VLOOKUP($I360,[1]send!$A:$A,1,0),"")</f>
        <v>#ERROR!</v>
      </c>
      <c r="C122" s="1" t="s">
        <v>68</v>
      </c>
      <c r="D122" s="1" t="s">
        <v>70</v>
      </c>
      <c r="E122" s="1" t="s">
        <v>71</v>
      </c>
      <c r="F122" s="4" t="s">
        <v>380</v>
      </c>
      <c r="G122" s="1" t="str">
        <f t="shared" si="1"/>
        <v>20/11/1969</v>
      </c>
      <c r="I122" s="1" t="s">
        <v>591</v>
      </c>
      <c r="J122" s="1">
        <f t="shared" si="2"/>
        <v>17</v>
      </c>
      <c r="K122" s="1">
        <f t="shared" si="3"/>
        <v>34</v>
      </c>
      <c r="L122" s="1">
        <v>86.0</v>
      </c>
      <c r="M122" s="1">
        <v>69.0</v>
      </c>
      <c r="N122" s="1">
        <v>51.0</v>
      </c>
      <c r="O122" s="1" t="s">
        <v>592</v>
      </c>
      <c r="P122" s="1" t="s">
        <v>70</v>
      </c>
      <c r="Q122" s="1" t="s">
        <v>218</v>
      </c>
      <c r="R122" s="1" t="s">
        <v>593</v>
      </c>
      <c r="S122" s="1">
        <v>5.581053205E9</v>
      </c>
      <c r="T122" s="1">
        <v>4.772651731E9</v>
      </c>
      <c r="U122" s="1" t="s">
        <v>207</v>
      </c>
    </row>
    <row r="123" ht="15.75" customHeight="1">
      <c r="B123" s="1" t="str">
        <f>IFERROR(VLOOKUP($I377,[1]send!$A:$A,1,0),"")</f>
        <v>#ERROR!</v>
      </c>
      <c r="C123" s="1" t="s">
        <v>52</v>
      </c>
      <c r="D123" s="1" t="s">
        <v>70</v>
      </c>
      <c r="E123" s="1" t="s">
        <v>71</v>
      </c>
      <c r="F123" s="4" t="s">
        <v>380</v>
      </c>
      <c r="G123" s="1" t="str">
        <f t="shared" si="1"/>
        <v>19/02/1971</v>
      </c>
      <c r="I123" s="1" t="s">
        <v>594</v>
      </c>
      <c r="J123" s="1">
        <f t="shared" si="2"/>
        <v>19</v>
      </c>
      <c r="K123" s="1">
        <f t="shared" si="3"/>
        <v>30</v>
      </c>
      <c r="L123" s="1">
        <v>90.0</v>
      </c>
      <c r="M123" s="1">
        <v>71.0</v>
      </c>
      <c r="N123" s="1">
        <v>49.0</v>
      </c>
      <c r="O123" s="1" t="s">
        <v>595</v>
      </c>
      <c r="P123" s="1" t="s">
        <v>70</v>
      </c>
      <c r="Q123" s="1" t="s">
        <v>218</v>
      </c>
      <c r="R123" s="1" t="s">
        <v>596</v>
      </c>
      <c r="S123" s="1">
        <v>9.999478052E9</v>
      </c>
      <c r="T123" s="1">
        <v>9.9998101E9</v>
      </c>
      <c r="U123" s="1" t="s">
        <v>207</v>
      </c>
    </row>
    <row r="124" ht="15.75" customHeight="1">
      <c r="B124" s="1" t="str">
        <f>IFERROR(VLOOKUP($I388,[1]send!$A:$A,1,0),"")</f>
        <v>#ERROR!</v>
      </c>
      <c r="C124" s="1" t="s">
        <v>161</v>
      </c>
      <c r="D124" s="1" t="s">
        <v>70</v>
      </c>
      <c r="E124" s="1" t="s">
        <v>71</v>
      </c>
      <c r="F124" s="4" t="s">
        <v>380</v>
      </c>
      <c r="G124" s="1" t="str">
        <f t="shared" si="1"/>
        <v>14/02/1971</v>
      </c>
      <c r="I124" s="1" t="s">
        <v>597</v>
      </c>
      <c r="J124" s="1">
        <f t="shared" si="2"/>
        <v>19</v>
      </c>
      <c r="K124" s="1">
        <f t="shared" si="3"/>
        <v>30</v>
      </c>
      <c r="L124" s="1">
        <v>90.0</v>
      </c>
      <c r="M124" s="1">
        <v>71.0</v>
      </c>
      <c r="N124" s="1">
        <v>49.0</v>
      </c>
      <c r="O124" s="1" t="s">
        <v>598</v>
      </c>
      <c r="P124" s="1" t="s">
        <v>70</v>
      </c>
      <c r="Q124" s="1" t="s">
        <v>218</v>
      </c>
      <c r="R124" s="1" t="s">
        <v>599</v>
      </c>
      <c r="S124" s="1">
        <v>4.422026053E9</v>
      </c>
      <c r="T124" s="1">
        <v>4.426909807E9</v>
      </c>
      <c r="U124" s="1" t="s">
        <v>207</v>
      </c>
    </row>
    <row r="125" ht="15.75" customHeight="1">
      <c r="B125" s="1" t="str">
        <f>IFERROR(VLOOKUP($I389,[1]send!$A:$A,1,0),"")</f>
        <v>#ERROR!</v>
      </c>
      <c r="C125" s="1" t="s">
        <v>268</v>
      </c>
      <c r="D125" s="1" t="s">
        <v>70</v>
      </c>
      <c r="E125" s="1" t="s">
        <v>71</v>
      </c>
      <c r="F125" s="4" t="s">
        <v>380</v>
      </c>
      <c r="G125" s="1" t="str">
        <f t="shared" si="1"/>
        <v>01/08/1971</v>
      </c>
      <c r="I125" s="1" t="s">
        <v>600</v>
      </c>
      <c r="J125" s="1">
        <f t="shared" si="2"/>
        <v>19</v>
      </c>
      <c r="K125" s="1">
        <f t="shared" si="3"/>
        <v>30</v>
      </c>
      <c r="L125" s="1">
        <v>90.0</v>
      </c>
      <c r="M125" s="1">
        <v>71.0</v>
      </c>
      <c r="N125" s="1">
        <v>49.0</v>
      </c>
      <c r="O125" s="1" t="s">
        <v>601</v>
      </c>
      <c r="P125" s="1" t="s">
        <v>70</v>
      </c>
      <c r="Q125" s="1" t="s">
        <v>205</v>
      </c>
      <c r="R125" s="1" t="s">
        <v>602</v>
      </c>
      <c r="S125" s="1">
        <v>5.518146739E9</v>
      </c>
      <c r="T125" s="1">
        <v>5.553402354E9</v>
      </c>
      <c r="U125" s="1" t="s">
        <v>207</v>
      </c>
    </row>
    <row r="126" ht="15.75" customHeight="1">
      <c r="B126" s="1" t="str">
        <f>IFERROR(VLOOKUP($I394,[1]send!$A:$A,1,0),"")</f>
        <v>#ERROR!</v>
      </c>
      <c r="C126" s="1" t="s">
        <v>603</v>
      </c>
      <c r="D126" s="1" t="s">
        <v>70</v>
      </c>
      <c r="E126" s="1" t="s">
        <v>71</v>
      </c>
      <c r="F126" s="4" t="s">
        <v>380</v>
      </c>
      <c r="G126" s="1" t="str">
        <f t="shared" si="1"/>
        <v>12/11/1971</v>
      </c>
      <c r="I126" s="1" t="s">
        <v>604</v>
      </c>
      <c r="J126" s="1">
        <f t="shared" si="2"/>
        <v>19</v>
      </c>
      <c r="K126" s="1">
        <f t="shared" si="3"/>
        <v>30</v>
      </c>
      <c r="L126" s="1">
        <v>90.0</v>
      </c>
      <c r="M126" s="1">
        <v>71.0</v>
      </c>
      <c r="N126" s="1">
        <v>49.0</v>
      </c>
      <c r="O126" s="1" t="s">
        <v>605</v>
      </c>
      <c r="P126" s="1" t="s">
        <v>70</v>
      </c>
      <c r="Q126" s="1" t="s">
        <v>205</v>
      </c>
      <c r="R126" s="1" t="s">
        <v>606</v>
      </c>
      <c r="S126" s="1">
        <v>5.562162981E9</v>
      </c>
      <c r="T126" s="1">
        <v>5.586280572E9</v>
      </c>
      <c r="U126" s="1" t="s">
        <v>207</v>
      </c>
    </row>
    <row r="127" ht="15.75" customHeight="1">
      <c r="B127" s="1" t="str">
        <f>IFERROR(VLOOKUP($I395,[1]send!$A:$A,1,0),"")</f>
        <v>#ERROR!</v>
      </c>
      <c r="C127" s="1" t="s">
        <v>268</v>
      </c>
      <c r="D127" s="1" t="s">
        <v>70</v>
      </c>
      <c r="E127" s="1" t="s">
        <v>71</v>
      </c>
      <c r="F127" s="4" t="s">
        <v>380</v>
      </c>
      <c r="G127" s="1" t="str">
        <f t="shared" si="1"/>
        <v>08/03/1971</v>
      </c>
      <c r="I127" s="1" t="s">
        <v>607</v>
      </c>
      <c r="J127" s="1">
        <f t="shared" si="2"/>
        <v>19</v>
      </c>
      <c r="K127" s="1">
        <f t="shared" si="3"/>
        <v>30</v>
      </c>
      <c r="L127" s="1">
        <v>90.0</v>
      </c>
      <c r="M127" s="1">
        <v>71.0</v>
      </c>
      <c r="N127" s="1">
        <v>49.0</v>
      </c>
      <c r="O127" s="1" t="s">
        <v>608</v>
      </c>
      <c r="P127" s="1" t="s">
        <v>70</v>
      </c>
      <c r="Q127" s="1" t="s">
        <v>218</v>
      </c>
      <c r="R127" s="1" t="s">
        <v>609</v>
      </c>
      <c r="S127" s="1">
        <v>5.555076589E9</v>
      </c>
      <c r="T127" s="1">
        <v>3.336437483E9</v>
      </c>
      <c r="U127" s="1" t="s">
        <v>207</v>
      </c>
    </row>
    <row r="128" ht="15.75" customHeight="1">
      <c r="B128" s="1" t="str">
        <f>IFERROR(VLOOKUP($I398,[1]send!$A:$A,1,0),"")</f>
        <v>#ERROR!</v>
      </c>
      <c r="C128" s="1" t="s">
        <v>28</v>
      </c>
      <c r="D128" s="1" t="s">
        <v>70</v>
      </c>
      <c r="E128" s="1" t="s">
        <v>71</v>
      </c>
      <c r="F128" s="4" t="s">
        <v>380</v>
      </c>
      <c r="G128" s="1" t="str">
        <f t="shared" si="1"/>
        <v>18/11/1971</v>
      </c>
      <c r="I128" s="1" t="s">
        <v>610</v>
      </c>
      <c r="J128" s="1">
        <f t="shared" si="2"/>
        <v>19</v>
      </c>
      <c r="K128" s="1">
        <f t="shared" si="3"/>
        <v>30</v>
      </c>
      <c r="L128" s="1">
        <v>90.0</v>
      </c>
      <c r="M128" s="1">
        <v>71.0</v>
      </c>
      <c r="N128" s="1">
        <v>49.0</v>
      </c>
      <c r="O128" s="1" t="s">
        <v>611</v>
      </c>
      <c r="P128" s="1" t="s">
        <v>70</v>
      </c>
      <c r="Q128" s="1" t="s">
        <v>218</v>
      </c>
      <c r="R128" s="1" t="s">
        <v>612</v>
      </c>
      <c r="S128" s="1">
        <v>5.518075043E9</v>
      </c>
      <c r="T128" s="1">
        <v>5.526271305E9</v>
      </c>
      <c r="U128" s="1" t="s">
        <v>207</v>
      </c>
    </row>
    <row r="129" ht="15.75" customHeight="1">
      <c r="B129" s="1" t="str">
        <f>IFERROR(VLOOKUP($I399,[1]send!$A:$A,1,0),"")</f>
        <v>#ERROR!</v>
      </c>
      <c r="C129" s="1" t="s">
        <v>25</v>
      </c>
      <c r="D129" s="1" t="s">
        <v>70</v>
      </c>
      <c r="E129" s="1" t="s">
        <v>71</v>
      </c>
      <c r="F129" s="4" t="s">
        <v>380</v>
      </c>
      <c r="G129" s="1" t="str">
        <f t="shared" si="1"/>
        <v>30/12/1970</v>
      </c>
      <c r="I129" s="1" t="s">
        <v>613</v>
      </c>
      <c r="J129" s="1">
        <f t="shared" si="2"/>
        <v>19</v>
      </c>
      <c r="K129" s="1">
        <f t="shared" si="3"/>
        <v>31</v>
      </c>
      <c r="L129" s="1">
        <v>89.0</v>
      </c>
      <c r="M129" s="1">
        <v>70.0</v>
      </c>
      <c r="N129" s="1">
        <v>50.0</v>
      </c>
      <c r="O129" s="1" t="s">
        <v>614</v>
      </c>
      <c r="P129" s="1" t="s">
        <v>70</v>
      </c>
      <c r="Q129" s="1" t="s">
        <v>218</v>
      </c>
      <c r="R129" s="1" t="s">
        <v>615</v>
      </c>
      <c r="S129" s="1">
        <v>7.223973462E9</v>
      </c>
      <c r="T129" s="1">
        <v>7.282810603E9</v>
      </c>
      <c r="U129" s="1" t="s">
        <v>207</v>
      </c>
    </row>
    <row r="130" ht="15.75" customHeight="1">
      <c r="B130" s="1" t="str">
        <f>IFERROR(VLOOKUP($I402,[1]send!$A:$A,1,0),"")</f>
        <v>#ERROR!</v>
      </c>
      <c r="C130" s="1" t="s">
        <v>131</v>
      </c>
      <c r="D130" s="1" t="s">
        <v>70</v>
      </c>
      <c r="E130" s="1" t="s">
        <v>71</v>
      </c>
      <c r="F130" s="4" t="s">
        <v>380</v>
      </c>
      <c r="G130" s="1" t="str">
        <f t="shared" si="1"/>
        <v>11/10/1970</v>
      </c>
      <c r="I130" s="1" t="s">
        <v>616</v>
      </c>
      <c r="J130" s="1">
        <f t="shared" si="2"/>
        <v>19</v>
      </c>
      <c r="K130" s="1">
        <f t="shared" si="3"/>
        <v>31</v>
      </c>
      <c r="L130" s="1">
        <v>89.0</v>
      </c>
      <c r="M130" s="1">
        <v>70.0</v>
      </c>
      <c r="N130" s="1">
        <v>50.0</v>
      </c>
      <c r="O130" s="1" t="s">
        <v>617</v>
      </c>
      <c r="P130" s="1" t="s">
        <v>70</v>
      </c>
      <c r="Q130" s="1" t="s">
        <v>205</v>
      </c>
      <c r="R130" s="1" t="s">
        <v>618</v>
      </c>
      <c r="S130" s="1">
        <v>8.671048709E9</v>
      </c>
      <c r="T130" s="1">
        <v>8.671080747E9</v>
      </c>
      <c r="U130" s="1" t="s">
        <v>207</v>
      </c>
    </row>
    <row r="131" ht="15.75" customHeight="1">
      <c r="B131" s="1" t="str">
        <f>IFERROR(VLOOKUP($I403,[1]send!$A:$A,1,0),"")</f>
        <v>#ERROR!</v>
      </c>
      <c r="C131" s="1" t="s">
        <v>55</v>
      </c>
      <c r="D131" s="1" t="s">
        <v>70</v>
      </c>
      <c r="E131" s="1" t="s">
        <v>71</v>
      </c>
      <c r="F131" s="4" t="s">
        <v>380</v>
      </c>
      <c r="G131" s="1" t="str">
        <f t="shared" si="1"/>
        <v>27/04/1970</v>
      </c>
      <c r="I131" s="1" t="s">
        <v>619</v>
      </c>
      <c r="J131" s="1">
        <f t="shared" si="2"/>
        <v>19</v>
      </c>
      <c r="K131" s="1">
        <f t="shared" si="3"/>
        <v>31</v>
      </c>
      <c r="L131" s="1">
        <v>89.0</v>
      </c>
      <c r="M131" s="1">
        <v>70.0</v>
      </c>
      <c r="N131" s="1">
        <v>50.0</v>
      </c>
      <c r="O131" s="1" t="s">
        <v>620</v>
      </c>
      <c r="P131" s="1" t="s">
        <v>70</v>
      </c>
      <c r="Q131" s="1" t="s">
        <v>218</v>
      </c>
      <c r="R131" s="1" t="s">
        <v>621</v>
      </c>
      <c r="S131" s="1">
        <v>5.536430269E9</v>
      </c>
      <c r="T131" s="1">
        <v>5.581647032E9</v>
      </c>
      <c r="U131" s="1" t="s">
        <v>207</v>
      </c>
    </row>
    <row r="132" ht="15.75" customHeight="1">
      <c r="B132" s="1" t="str">
        <f>IFERROR(VLOOKUP($I411,[1]send!$A:$A,1,0),"")</f>
        <v>#ERROR!</v>
      </c>
      <c r="C132" s="1" t="s">
        <v>55</v>
      </c>
      <c r="D132" s="1" t="s">
        <v>70</v>
      </c>
      <c r="E132" s="1" t="s">
        <v>71</v>
      </c>
      <c r="F132" s="4" t="s">
        <v>380</v>
      </c>
      <c r="G132" s="1" t="str">
        <f t="shared" si="1"/>
        <v>05/10/1970</v>
      </c>
      <c r="I132" s="1" t="s">
        <v>622</v>
      </c>
      <c r="J132" s="1">
        <f t="shared" si="2"/>
        <v>19</v>
      </c>
      <c r="K132" s="1">
        <f t="shared" si="3"/>
        <v>31</v>
      </c>
      <c r="L132" s="1">
        <v>89.0</v>
      </c>
      <c r="M132" s="1">
        <v>70.0</v>
      </c>
      <c r="N132" s="1">
        <v>50.0</v>
      </c>
      <c r="O132" s="1" t="s">
        <v>623</v>
      </c>
      <c r="P132" s="1" t="s">
        <v>70</v>
      </c>
      <c r="Q132" s="1" t="s">
        <v>218</v>
      </c>
      <c r="R132" s="1" t="s">
        <v>624</v>
      </c>
      <c r="S132" s="1">
        <v>5.551370531E9</v>
      </c>
      <c r="T132" s="1">
        <v>5.558354472E9</v>
      </c>
      <c r="U132" s="1" t="s">
        <v>207</v>
      </c>
    </row>
    <row r="133" ht="15.75" customHeight="1">
      <c r="B133" s="1" t="str">
        <f>IFERROR(VLOOKUP($I419,[1]send!$A:$A,1,0),"")</f>
        <v>#ERROR!</v>
      </c>
      <c r="C133" s="1" t="s">
        <v>603</v>
      </c>
      <c r="D133" s="1" t="s">
        <v>70</v>
      </c>
      <c r="E133" s="1" t="s">
        <v>71</v>
      </c>
      <c r="F133" s="4" t="s">
        <v>380</v>
      </c>
      <c r="G133" s="1" t="str">
        <f t="shared" si="1"/>
        <v>25/05/1970</v>
      </c>
      <c r="I133" s="1" t="s">
        <v>625</v>
      </c>
      <c r="J133" s="1">
        <f t="shared" si="2"/>
        <v>19</v>
      </c>
      <c r="K133" s="1">
        <f t="shared" si="3"/>
        <v>31</v>
      </c>
      <c r="L133" s="1">
        <v>89.0</v>
      </c>
      <c r="M133" s="1">
        <v>70.0</v>
      </c>
      <c r="N133" s="1">
        <v>50.0</v>
      </c>
      <c r="O133" s="1" t="s">
        <v>626</v>
      </c>
      <c r="P133" s="1" t="s">
        <v>70</v>
      </c>
      <c r="Q133" s="1" t="s">
        <v>218</v>
      </c>
      <c r="R133" s="1" t="s">
        <v>627</v>
      </c>
      <c r="S133" s="1">
        <v>5.534038462E9</v>
      </c>
      <c r="T133" s="1">
        <v>5.559145283E9</v>
      </c>
      <c r="U133" s="1" t="s">
        <v>207</v>
      </c>
    </row>
    <row r="134" ht="15.75" customHeight="1">
      <c r="B134" s="1" t="str">
        <f>IFERROR(VLOOKUP($I422,[1]send!$A:$A,1,0),"")</f>
        <v>#ERROR!</v>
      </c>
      <c r="C134" s="1" t="s">
        <v>87</v>
      </c>
      <c r="D134" s="1" t="s">
        <v>70</v>
      </c>
      <c r="E134" s="1" t="s">
        <v>71</v>
      </c>
      <c r="F134" s="4" t="s">
        <v>380</v>
      </c>
      <c r="G134" s="1" t="str">
        <f t="shared" si="1"/>
        <v>31/01/1969</v>
      </c>
      <c r="I134" s="1" t="s">
        <v>628</v>
      </c>
      <c r="J134" s="1">
        <f t="shared" si="2"/>
        <v>19</v>
      </c>
      <c r="K134" s="1">
        <f t="shared" si="3"/>
        <v>32</v>
      </c>
      <c r="L134" s="1">
        <v>88.0</v>
      </c>
      <c r="M134" s="1">
        <v>69.0</v>
      </c>
      <c r="N134" s="1">
        <v>51.0</v>
      </c>
      <c r="O134" s="1" t="s">
        <v>629</v>
      </c>
      <c r="P134" s="1" t="s">
        <v>70</v>
      </c>
      <c r="Q134" s="1" t="s">
        <v>205</v>
      </c>
      <c r="R134" s="1" t="s">
        <v>630</v>
      </c>
      <c r="S134" s="1">
        <v>5.516804831E9</v>
      </c>
      <c r="T134" s="1">
        <v>5.5155537E9</v>
      </c>
      <c r="U134" s="1" t="s">
        <v>207</v>
      </c>
    </row>
    <row r="135" ht="15.75" customHeight="1">
      <c r="B135" s="1" t="str">
        <f>IFERROR(VLOOKUP($I424,[1]send!$A:$A,1,0),"")</f>
        <v>#ERROR!</v>
      </c>
      <c r="C135" s="1" t="s">
        <v>631</v>
      </c>
      <c r="D135" s="1" t="s">
        <v>70</v>
      </c>
      <c r="E135" s="1" t="s">
        <v>71</v>
      </c>
      <c r="F135" s="4" t="s">
        <v>380</v>
      </c>
      <c r="G135" s="1" t="str">
        <f t="shared" si="1"/>
        <v>03/01/1969</v>
      </c>
      <c r="I135" s="1" t="s">
        <v>632</v>
      </c>
      <c r="J135" s="1">
        <f t="shared" si="2"/>
        <v>19</v>
      </c>
      <c r="K135" s="1">
        <f t="shared" si="3"/>
        <v>32</v>
      </c>
      <c r="L135" s="1">
        <v>88.0</v>
      </c>
      <c r="M135" s="1">
        <v>69.0</v>
      </c>
      <c r="N135" s="1">
        <v>51.0</v>
      </c>
      <c r="O135" s="1" t="s">
        <v>633</v>
      </c>
      <c r="P135" s="1" t="s">
        <v>70</v>
      </c>
      <c r="Q135" s="1" t="s">
        <v>218</v>
      </c>
      <c r="R135" s="1" t="s">
        <v>634</v>
      </c>
      <c r="S135" s="1">
        <v>5.527188937E9</v>
      </c>
      <c r="T135" s="1">
        <v>5.51315102E9</v>
      </c>
      <c r="U135" s="1" t="s">
        <v>207</v>
      </c>
    </row>
    <row r="136" ht="15.75" customHeight="1">
      <c r="B136" s="1" t="str">
        <f>IFERROR(VLOOKUP($I426,[1]send!$A:$A,1,0),"")</f>
        <v>#ERROR!</v>
      </c>
      <c r="C136" s="1" t="s">
        <v>55</v>
      </c>
      <c r="D136" s="1" t="s">
        <v>70</v>
      </c>
      <c r="E136" s="1" t="s">
        <v>71</v>
      </c>
      <c r="F136" s="4" t="s">
        <v>380</v>
      </c>
      <c r="G136" s="1" t="str">
        <f t="shared" si="1"/>
        <v>30/04/1969</v>
      </c>
      <c r="I136" s="1" t="s">
        <v>635</v>
      </c>
      <c r="J136" s="1">
        <f t="shared" si="2"/>
        <v>19</v>
      </c>
      <c r="K136" s="1">
        <f t="shared" si="3"/>
        <v>32</v>
      </c>
      <c r="L136" s="1">
        <v>88.0</v>
      </c>
      <c r="M136" s="1">
        <v>69.0</v>
      </c>
      <c r="N136" s="1">
        <v>51.0</v>
      </c>
      <c r="O136" s="1" t="s">
        <v>636</v>
      </c>
      <c r="P136" s="1" t="s">
        <v>70</v>
      </c>
      <c r="Q136" s="1" t="s">
        <v>218</v>
      </c>
      <c r="R136" s="1" t="s">
        <v>637</v>
      </c>
      <c r="S136" s="1">
        <v>5.545762217E9</v>
      </c>
      <c r="T136" s="1">
        <v>5.552009993E9</v>
      </c>
      <c r="U136" s="1" t="s">
        <v>207</v>
      </c>
    </row>
    <row r="137" ht="15.75" customHeight="1">
      <c r="B137" s="1" t="str">
        <f>IFERROR(VLOOKUP($I427,[1]send!$A:$A,1,0),"")</f>
        <v>#ERROR!</v>
      </c>
      <c r="C137" s="1" t="s">
        <v>55</v>
      </c>
      <c r="D137" s="1" t="s">
        <v>70</v>
      </c>
      <c r="E137" s="1" t="s">
        <v>71</v>
      </c>
      <c r="F137" s="4" t="s">
        <v>380</v>
      </c>
      <c r="G137" s="1" t="str">
        <f t="shared" si="1"/>
        <v>02/10/1969</v>
      </c>
      <c r="I137" s="1" t="s">
        <v>638</v>
      </c>
      <c r="J137" s="1">
        <f t="shared" si="2"/>
        <v>19</v>
      </c>
      <c r="K137" s="1">
        <f t="shared" si="3"/>
        <v>32</v>
      </c>
      <c r="L137" s="1">
        <v>88.0</v>
      </c>
      <c r="M137" s="1">
        <v>69.0</v>
      </c>
      <c r="N137" s="1">
        <v>51.0</v>
      </c>
      <c r="O137" s="1" t="s">
        <v>639</v>
      </c>
      <c r="P137" s="1" t="s">
        <v>70</v>
      </c>
      <c r="Q137" s="1" t="s">
        <v>205</v>
      </c>
      <c r="R137" s="1" t="s">
        <v>640</v>
      </c>
      <c r="S137" s="1">
        <v>5.540056404E9</v>
      </c>
      <c r="T137" s="1">
        <v>5.5537061E9</v>
      </c>
      <c r="U137" s="1" t="s">
        <v>207</v>
      </c>
    </row>
    <row r="138" ht="15.75" customHeight="1">
      <c r="B138" s="1" t="str">
        <f>IFERROR(VLOOKUP($I429,[1]send!$A:$A,1,0),"")</f>
        <v>#ERROR!</v>
      </c>
      <c r="C138" s="1" t="s">
        <v>258</v>
      </c>
      <c r="D138" s="1" t="s">
        <v>70</v>
      </c>
      <c r="E138" s="1" t="s">
        <v>71</v>
      </c>
      <c r="F138" s="4" t="s">
        <v>380</v>
      </c>
      <c r="G138" s="1" t="str">
        <f t="shared" si="1"/>
        <v>03/11/1969</v>
      </c>
      <c r="I138" s="1" t="s">
        <v>641</v>
      </c>
      <c r="J138" s="1">
        <f t="shared" si="2"/>
        <v>19</v>
      </c>
      <c r="K138" s="1">
        <f t="shared" si="3"/>
        <v>32</v>
      </c>
      <c r="L138" s="1">
        <v>88.0</v>
      </c>
      <c r="M138" s="1">
        <v>69.0</v>
      </c>
      <c r="N138" s="1">
        <v>51.0</v>
      </c>
      <c r="O138" s="1" t="s">
        <v>642</v>
      </c>
      <c r="P138" s="1" t="s">
        <v>70</v>
      </c>
      <c r="Q138" s="1" t="s">
        <v>205</v>
      </c>
      <c r="R138" s="1" t="s">
        <v>643</v>
      </c>
      <c r="S138" s="1">
        <v>5.577121425E9</v>
      </c>
      <c r="T138" s="1">
        <v>5.55658241E9</v>
      </c>
      <c r="U138" s="1" t="s">
        <v>207</v>
      </c>
    </row>
    <row r="139" ht="15.75" customHeight="1">
      <c r="B139" s="1" t="str">
        <f>IFERROR(VLOOKUP($I433,[1]send!$A:$A,1,0),"")</f>
        <v>#ERROR!</v>
      </c>
      <c r="C139" s="1" t="s">
        <v>305</v>
      </c>
      <c r="D139" s="1" t="s">
        <v>70</v>
      </c>
      <c r="E139" s="1" t="s">
        <v>71</v>
      </c>
      <c r="F139" s="4" t="s">
        <v>380</v>
      </c>
      <c r="G139" s="1" t="str">
        <f t="shared" si="1"/>
        <v>12/08/1969</v>
      </c>
      <c r="I139" s="1" t="s">
        <v>644</v>
      </c>
      <c r="J139" s="1">
        <f t="shared" si="2"/>
        <v>19</v>
      </c>
      <c r="K139" s="1">
        <f t="shared" si="3"/>
        <v>32</v>
      </c>
      <c r="L139" s="1">
        <v>88.0</v>
      </c>
      <c r="M139" s="1">
        <v>69.0</v>
      </c>
      <c r="N139" s="1">
        <v>51.0</v>
      </c>
      <c r="O139" s="1" t="s">
        <v>645</v>
      </c>
      <c r="P139" s="1" t="s">
        <v>70</v>
      </c>
      <c r="Q139" s="1" t="s">
        <v>218</v>
      </c>
      <c r="R139" s="1" t="s">
        <v>646</v>
      </c>
      <c r="S139" s="1">
        <v>5.539315427E9</v>
      </c>
      <c r="T139" s="1">
        <v>5.550027E9</v>
      </c>
      <c r="U139" s="1" t="s">
        <v>207</v>
      </c>
    </row>
    <row r="140" ht="15.75" customHeight="1">
      <c r="B140" s="1" t="str">
        <f>IFERROR(VLOOKUP($I434,[1]send!$A:$A,1,0),"")</f>
        <v>#ERROR!</v>
      </c>
      <c r="C140" s="1" t="s">
        <v>52</v>
      </c>
      <c r="D140" s="1" t="s">
        <v>70</v>
      </c>
      <c r="E140" s="1" t="s">
        <v>71</v>
      </c>
      <c r="F140" s="4" t="s">
        <v>380</v>
      </c>
      <c r="G140" s="1" t="str">
        <f t="shared" si="1"/>
        <v>12/02/1969</v>
      </c>
      <c r="I140" s="1" t="s">
        <v>647</v>
      </c>
      <c r="J140" s="1">
        <f t="shared" si="2"/>
        <v>19</v>
      </c>
      <c r="K140" s="1">
        <f t="shared" si="3"/>
        <v>32</v>
      </c>
      <c r="L140" s="1">
        <v>88.0</v>
      </c>
      <c r="M140" s="1">
        <v>69.0</v>
      </c>
      <c r="N140" s="1">
        <v>51.0</v>
      </c>
      <c r="O140" s="1" t="s">
        <v>648</v>
      </c>
      <c r="P140" s="1" t="s">
        <v>70</v>
      </c>
      <c r="Q140" s="1" t="s">
        <v>205</v>
      </c>
      <c r="R140" s="1" t="s">
        <v>649</v>
      </c>
      <c r="S140" s="1">
        <v>5.534982772E9</v>
      </c>
      <c r="T140" s="1">
        <v>5.552604515E9</v>
      </c>
      <c r="U140" s="1" t="s">
        <v>207</v>
      </c>
    </row>
    <row r="141" ht="15.75" customHeight="1">
      <c r="B141" s="1" t="str">
        <f>IFERROR(VLOOKUP($I436,[1]send!$A:$A,1,0),"")</f>
        <v>#ERROR!</v>
      </c>
      <c r="C141" s="1" t="s">
        <v>55</v>
      </c>
      <c r="D141" s="1" t="s">
        <v>70</v>
      </c>
      <c r="E141" s="1" t="s">
        <v>71</v>
      </c>
      <c r="F141" s="4" t="s">
        <v>380</v>
      </c>
      <c r="G141" s="1" t="str">
        <f t="shared" si="1"/>
        <v>20/10/1969</v>
      </c>
      <c r="I141" s="1" t="s">
        <v>650</v>
      </c>
      <c r="J141" s="1">
        <f t="shared" si="2"/>
        <v>19</v>
      </c>
      <c r="K141" s="1">
        <f t="shared" si="3"/>
        <v>32</v>
      </c>
      <c r="L141" s="1">
        <v>88.0</v>
      </c>
      <c r="M141" s="1">
        <v>69.0</v>
      </c>
      <c r="N141" s="1">
        <v>51.0</v>
      </c>
      <c r="O141" s="1" t="s">
        <v>651</v>
      </c>
      <c r="P141" s="1" t="s">
        <v>70</v>
      </c>
      <c r="Q141" s="1" t="s">
        <v>218</v>
      </c>
      <c r="R141" s="1" t="s">
        <v>652</v>
      </c>
      <c r="S141" s="1">
        <v>5.554522764E9</v>
      </c>
      <c r="T141" s="1">
        <v>5.55343066E9</v>
      </c>
      <c r="U141" s="1" t="s">
        <v>207</v>
      </c>
    </row>
    <row r="142" ht="15.75" customHeight="1">
      <c r="B142" s="1" t="str">
        <f>IFERROR(VLOOKUP($I438,[1]send!$A:$A,1,0),"")</f>
        <v>#ERROR!</v>
      </c>
      <c r="C142" s="1" t="s">
        <v>17</v>
      </c>
      <c r="D142" s="1" t="s">
        <v>70</v>
      </c>
      <c r="E142" s="1" t="s">
        <v>71</v>
      </c>
      <c r="F142" s="4" t="s">
        <v>380</v>
      </c>
      <c r="G142" s="1" t="str">
        <f t="shared" si="1"/>
        <v>03/05/1969</v>
      </c>
      <c r="I142" s="1" t="s">
        <v>653</v>
      </c>
      <c r="J142" s="1">
        <f t="shared" si="2"/>
        <v>19</v>
      </c>
      <c r="K142" s="1">
        <f t="shared" si="3"/>
        <v>32</v>
      </c>
      <c r="L142" s="1">
        <v>88.0</v>
      </c>
      <c r="M142" s="1">
        <v>69.0</v>
      </c>
      <c r="N142" s="1">
        <v>51.0</v>
      </c>
      <c r="O142" s="1" t="s">
        <v>654</v>
      </c>
      <c r="P142" s="1" t="s">
        <v>70</v>
      </c>
      <c r="Q142" s="1" t="s">
        <v>218</v>
      </c>
      <c r="R142" s="1" t="s">
        <v>655</v>
      </c>
      <c r="S142" s="1">
        <v>7.772588325E9</v>
      </c>
      <c r="T142" s="1">
        <v>8.122718995E9</v>
      </c>
      <c r="U142" s="1" t="s">
        <v>207</v>
      </c>
    </row>
    <row r="143" ht="15.75" customHeight="1">
      <c r="B143" s="1" t="str">
        <f>IFERROR(VLOOKUP($I439,[1]send!$A:$A,1,0),"")</f>
        <v>#ERROR!</v>
      </c>
      <c r="C143" s="1" t="s">
        <v>98</v>
      </c>
      <c r="D143" s="1" t="s">
        <v>70</v>
      </c>
      <c r="E143" s="1" t="s">
        <v>71</v>
      </c>
      <c r="F143" s="4" t="s">
        <v>380</v>
      </c>
      <c r="G143" s="1" t="str">
        <f t="shared" si="1"/>
        <v>20/08/1969</v>
      </c>
      <c r="I143" s="1" t="s">
        <v>656</v>
      </c>
      <c r="J143" s="1">
        <f t="shared" si="2"/>
        <v>19</v>
      </c>
      <c r="K143" s="1">
        <f t="shared" si="3"/>
        <v>32</v>
      </c>
      <c r="L143" s="1">
        <v>88.0</v>
      </c>
      <c r="M143" s="1">
        <v>69.0</v>
      </c>
      <c r="N143" s="1">
        <v>51.0</v>
      </c>
      <c r="O143" s="1" t="s">
        <v>657</v>
      </c>
      <c r="P143" s="1" t="s">
        <v>70</v>
      </c>
      <c r="Q143" s="1" t="s">
        <v>218</v>
      </c>
      <c r="R143" s="1" t="s">
        <v>658</v>
      </c>
      <c r="S143" s="1">
        <v>5.551781003E9</v>
      </c>
      <c r="T143" s="1">
        <v>5.587876176E9</v>
      </c>
      <c r="U143" s="1" t="s">
        <v>207</v>
      </c>
    </row>
    <row r="144" ht="15.75" customHeight="1">
      <c r="B144" s="1" t="str">
        <f>IFERROR(VLOOKUP($I440,[1]send!$A:$A,1,0),"")</f>
        <v>#ERROR!</v>
      </c>
      <c r="C144" s="1" t="s">
        <v>659</v>
      </c>
      <c r="D144" s="1" t="s">
        <v>70</v>
      </c>
      <c r="E144" s="1" t="s">
        <v>71</v>
      </c>
      <c r="F144" s="4" t="s">
        <v>380</v>
      </c>
      <c r="G144" s="1" t="str">
        <f t="shared" si="1"/>
        <v>01/09/1969</v>
      </c>
      <c r="I144" s="1" t="s">
        <v>660</v>
      </c>
      <c r="J144" s="1">
        <f t="shared" si="2"/>
        <v>19</v>
      </c>
      <c r="K144" s="1">
        <f t="shared" si="3"/>
        <v>32</v>
      </c>
      <c r="L144" s="1">
        <v>88.0</v>
      </c>
      <c r="M144" s="1">
        <v>69.0</v>
      </c>
      <c r="N144" s="1">
        <v>51.0</v>
      </c>
      <c r="O144" s="1" t="s">
        <v>661</v>
      </c>
      <c r="P144" s="1" t="s">
        <v>70</v>
      </c>
      <c r="Q144" s="1" t="s">
        <v>218</v>
      </c>
      <c r="R144" s="1" t="s">
        <v>662</v>
      </c>
      <c r="S144" s="1">
        <v>4.425746918E9</v>
      </c>
      <c r="T144" s="1">
        <v>4.42404484E9</v>
      </c>
      <c r="U144" s="1" t="s">
        <v>207</v>
      </c>
    </row>
    <row r="145" ht="15.75" customHeight="1">
      <c r="B145" s="1" t="str">
        <f>IFERROR(VLOOKUP($I441,[1]send!$A:$A,1,0),"")</f>
        <v>#ERROR!</v>
      </c>
      <c r="C145" s="1" t="s">
        <v>245</v>
      </c>
      <c r="D145" s="1" t="s">
        <v>70</v>
      </c>
      <c r="E145" s="1" t="s">
        <v>71</v>
      </c>
      <c r="F145" s="4" t="s">
        <v>380</v>
      </c>
      <c r="G145" s="1" t="str">
        <f t="shared" si="1"/>
        <v>07/02/1969</v>
      </c>
      <c r="I145" s="1" t="s">
        <v>663</v>
      </c>
      <c r="J145" s="1">
        <f t="shared" si="2"/>
        <v>19</v>
      </c>
      <c r="K145" s="1">
        <f t="shared" si="3"/>
        <v>32</v>
      </c>
      <c r="L145" s="1">
        <v>88.0</v>
      </c>
      <c r="M145" s="1">
        <v>69.0</v>
      </c>
      <c r="N145" s="1">
        <v>51.0</v>
      </c>
      <c r="O145" s="1" t="s">
        <v>664</v>
      </c>
      <c r="P145" s="1" t="s">
        <v>70</v>
      </c>
      <c r="Q145" s="1" t="s">
        <v>218</v>
      </c>
      <c r="R145" s="1" t="s">
        <v>665</v>
      </c>
      <c r="S145" s="1">
        <v>5.554561606E9</v>
      </c>
      <c r="T145" s="1">
        <v>5.5278922E9</v>
      </c>
      <c r="U145" s="1" t="s">
        <v>207</v>
      </c>
    </row>
    <row r="146" ht="15.75" customHeight="1">
      <c r="B146" s="1" t="str">
        <f>IFERROR(VLOOKUP($I443,[1]send!$A:$A,1,0),"")</f>
        <v>#ERROR!</v>
      </c>
      <c r="C146" s="1" t="s">
        <v>40</v>
      </c>
      <c r="D146" s="1" t="s">
        <v>70</v>
      </c>
      <c r="E146" s="1" t="s">
        <v>71</v>
      </c>
      <c r="F146" s="4" t="s">
        <v>380</v>
      </c>
      <c r="G146" s="1" t="str">
        <f t="shared" si="1"/>
        <v>11/12/1969</v>
      </c>
      <c r="I146" s="1" t="s">
        <v>666</v>
      </c>
      <c r="J146" s="1">
        <f t="shared" si="2"/>
        <v>19</v>
      </c>
      <c r="K146" s="1">
        <f t="shared" si="3"/>
        <v>32</v>
      </c>
      <c r="L146" s="1">
        <v>88.0</v>
      </c>
      <c r="M146" s="1">
        <v>69.0</v>
      </c>
      <c r="N146" s="1">
        <v>51.0</v>
      </c>
      <c r="O146" s="1" t="s">
        <v>667</v>
      </c>
      <c r="P146" s="1" t="s">
        <v>70</v>
      </c>
      <c r="Q146" s="1" t="s">
        <v>218</v>
      </c>
      <c r="R146" s="1" t="s">
        <v>668</v>
      </c>
      <c r="S146" s="1">
        <v>5.574732375E9</v>
      </c>
      <c r="T146" s="1">
        <v>5.550350445E9</v>
      </c>
      <c r="U146" s="1" t="s">
        <v>207</v>
      </c>
    </row>
    <row r="147" ht="15.75" customHeight="1">
      <c r="B147" s="1" t="str">
        <f>IFERROR(VLOOKUP($I444,[1]send!$A:$A,1,0),"")</f>
        <v>#ERROR!</v>
      </c>
      <c r="C147" s="1" t="s">
        <v>28</v>
      </c>
      <c r="D147" s="1" t="s">
        <v>70</v>
      </c>
      <c r="E147" s="1" t="s">
        <v>71</v>
      </c>
      <c r="F147" s="4" t="s">
        <v>380</v>
      </c>
      <c r="G147" s="1" t="str">
        <f t="shared" si="1"/>
        <v>30/08/1969</v>
      </c>
      <c r="I147" s="1" t="s">
        <v>669</v>
      </c>
      <c r="J147" s="1">
        <f t="shared" si="2"/>
        <v>19</v>
      </c>
      <c r="K147" s="1">
        <f t="shared" si="3"/>
        <v>32</v>
      </c>
      <c r="L147" s="1">
        <v>88.0</v>
      </c>
      <c r="M147" s="1">
        <v>69.0</v>
      </c>
      <c r="N147" s="1">
        <v>51.0</v>
      </c>
      <c r="O147" s="1" t="s">
        <v>670</v>
      </c>
      <c r="P147" s="1" t="s">
        <v>70</v>
      </c>
      <c r="Q147" s="1" t="s">
        <v>218</v>
      </c>
      <c r="R147" s="1" t="s">
        <v>671</v>
      </c>
      <c r="S147" s="1">
        <v>7.71717713E9</v>
      </c>
      <c r="T147" s="1">
        <v>7.71717713E9</v>
      </c>
      <c r="U147" s="1" t="s">
        <v>207</v>
      </c>
    </row>
    <row r="148" ht="15.75" customHeight="1">
      <c r="B148" s="1" t="str">
        <f>IFERROR(VLOOKUP($I445,[1]send!$A:$A,1,0),"")</f>
        <v>#ERROR!</v>
      </c>
      <c r="C148" s="1" t="s">
        <v>258</v>
      </c>
      <c r="D148" s="1" t="s">
        <v>70</v>
      </c>
      <c r="E148" s="1" t="s">
        <v>71</v>
      </c>
      <c r="F148" s="4" t="s">
        <v>380</v>
      </c>
      <c r="G148" s="1" t="str">
        <f t="shared" si="1"/>
        <v>30/12/1969</v>
      </c>
      <c r="I148" s="1" t="s">
        <v>672</v>
      </c>
      <c r="J148" s="1">
        <f t="shared" si="2"/>
        <v>19</v>
      </c>
      <c r="K148" s="1">
        <f t="shared" si="3"/>
        <v>32</v>
      </c>
      <c r="L148" s="1">
        <v>88.0</v>
      </c>
      <c r="M148" s="1">
        <v>69.0</v>
      </c>
      <c r="N148" s="1">
        <v>51.0</v>
      </c>
      <c r="O148" s="1" t="s">
        <v>673</v>
      </c>
      <c r="P148" s="1" t="s">
        <v>70</v>
      </c>
      <c r="Q148" s="1" t="s">
        <v>218</v>
      </c>
      <c r="R148" s="1" t="s">
        <v>674</v>
      </c>
      <c r="S148" s="1">
        <v>1.55349708E9</v>
      </c>
      <c r="T148" s="1">
        <v>5.517360994E9</v>
      </c>
      <c r="U148" s="1" t="s">
        <v>207</v>
      </c>
    </row>
    <row r="149" ht="15.75" customHeight="1">
      <c r="B149" s="1" t="str">
        <f>IFERROR(VLOOKUP($I448,[1]send!$A:$A,1,0),"")</f>
        <v>#ERROR!</v>
      </c>
      <c r="C149" s="1" t="s">
        <v>52</v>
      </c>
      <c r="D149" s="1" t="s">
        <v>70</v>
      </c>
      <c r="E149" s="1" t="s">
        <v>71</v>
      </c>
      <c r="F149" s="4" t="s">
        <v>380</v>
      </c>
      <c r="G149" s="1" t="str">
        <f t="shared" si="1"/>
        <v>29/11/1968</v>
      </c>
      <c r="I149" s="1" t="s">
        <v>675</v>
      </c>
      <c r="J149" s="1">
        <f t="shared" si="2"/>
        <v>19</v>
      </c>
      <c r="K149" s="1">
        <f t="shared" si="3"/>
        <v>33</v>
      </c>
      <c r="L149" s="1">
        <v>87.0</v>
      </c>
      <c r="M149" s="1">
        <v>68.0</v>
      </c>
      <c r="N149" s="1">
        <v>52.0</v>
      </c>
      <c r="O149" s="1" t="s">
        <v>676</v>
      </c>
      <c r="P149" s="1" t="s">
        <v>70</v>
      </c>
      <c r="Q149" s="1" t="s">
        <v>218</v>
      </c>
      <c r="R149" s="1" t="s">
        <v>677</v>
      </c>
      <c r="S149" s="1">
        <v>7.772567369E9</v>
      </c>
      <c r="T149" s="1">
        <v>5.53300455E9</v>
      </c>
      <c r="U149" s="1" t="s">
        <v>207</v>
      </c>
    </row>
    <row r="150" ht="15.75" customHeight="1">
      <c r="B150" s="1" t="str">
        <f>IFERROR(VLOOKUP($I450,[1]send!$A:$A,1,0),"")</f>
        <v>#ERROR!</v>
      </c>
      <c r="C150" s="1" t="s">
        <v>258</v>
      </c>
      <c r="D150" s="1" t="s">
        <v>70</v>
      </c>
      <c r="E150" s="1" t="s">
        <v>71</v>
      </c>
      <c r="F150" s="4" t="s">
        <v>380</v>
      </c>
      <c r="G150" s="1" t="str">
        <f t="shared" si="1"/>
        <v>04/03/1968</v>
      </c>
      <c r="I150" s="1" t="s">
        <v>678</v>
      </c>
      <c r="J150" s="1">
        <f t="shared" si="2"/>
        <v>19</v>
      </c>
      <c r="K150" s="1">
        <f t="shared" si="3"/>
        <v>33</v>
      </c>
      <c r="L150" s="1">
        <v>87.0</v>
      </c>
      <c r="M150" s="1">
        <v>68.0</v>
      </c>
      <c r="N150" s="1">
        <v>52.0</v>
      </c>
      <c r="O150" s="1" t="s">
        <v>679</v>
      </c>
      <c r="P150" s="1" t="s">
        <v>70</v>
      </c>
      <c r="Q150" s="1" t="s">
        <v>205</v>
      </c>
      <c r="R150" s="1" t="s">
        <v>680</v>
      </c>
      <c r="S150" s="1">
        <v>5.567463876E9</v>
      </c>
      <c r="T150" s="1">
        <v>5.554893194E9</v>
      </c>
      <c r="U150" s="1" t="s">
        <v>207</v>
      </c>
    </row>
    <row r="151" ht="15.75" customHeight="1">
      <c r="B151" s="1" t="str">
        <f>IFERROR(VLOOKUP($I452,[1]send!$A:$A,1,0),"")</f>
        <v>#ERROR!</v>
      </c>
      <c r="C151" s="1" t="s">
        <v>113</v>
      </c>
      <c r="D151" s="1" t="s">
        <v>70</v>
      </c>
      <c r="E151" s="1" t="s">
        <v>71</v>
      </c>
      <c r="F151" s="4" t="s">
        <v>380</v>
      </c>
      <c r="G151" s="1" t="str">
        <f t="shared" si="1"/>
        <v>18/09/1968</v>
      </c>
      <c r="I151" s="1" t="s">
        <v>681</v>
      </c>
      <c r="J151" s="1">
        <f t="shared" si="2"/>
        <v>19</v>
      </c>
      <c r="K151" s="1">
        <f t="shared" si="3"/>
        <v>33</v>
      </c>
      <c r="L151" s="1">
        <v>87.0</v>
      </c>
      <c r="M151" s="1">
        <v>68.0</v>
      </c>
      <c r="N151" s="1">
        <v>52.0</v>
      </c>
      <c r="O151" s="1" t="s">
        <v>682</v>
      </c>
      <c r="P151" s="1" t="s">
        <v>70</v>
      </c>
      <c r="Q151" s="1" t="s">
        <v>218</v>
      </c>
      <c r="R151" s="1" t="s">
        <v>683</v>
      </c>
      <c r="S151" s="1">
        <v>4.441911765E9</v>
      </c>
      <c r="T151" s="1">
        <v>4.448332078E9</v>
      </c>
      <c r="U151" s="1" t="s">
        <v>207</v>
      </c>
    </row>
    <row r="152" ht="15.75" customHeight="1">
      <c r="B152" s="1" t="str">
        <f>IFERROR(VLOOKUP($I453,[1]send!$A:$A,1,0),"")</f>
        <v>#ERROR!</v>
      </c>
      <c r="C152" s="1" t="s">
        <v>52</v>
      </c>
      <c r="D152" s="1" t="s">
        <v>70</v>
      </c>
      <c r="E152" s="1" t="s">
        <v>71</v>
      </c>
      <c r="F152" s="4" t="s">
        <v>380</v>
      </c>
      <c r="G152" s="1" t="str">
        <f t="shared" si="1"/>
        <v>22/02/1968</v>
      </c>
      <c r="I152" s="1" t="s">
        <v>684</v>
      </c>
      <c r="J152" s="1">
        <f t="shared" si="2"/>
        <v>19</v>
      </c>
      <c r="K152" s="1">
        <f t="shared" si="3"/>
        <v>33</v>
      </c>
      <c r="L152" s="1">
        <v>87.0</v>
      </c>
      <c r="M152" s="1">
        <v>68.0</v>
      </c>
      <c r="N152" s="1">
        <v>52.0</v>
      </c>
      <c r="O152" s="1" t="s">
        <v>685</v>
      </c>
      <c r="P152" s="1" t="s">
        <v>70</v>
      </c>
      <c r="Q152" s="1" t="s">
        <v>218</v>
      </c>
      <c r="R152" s="1" t="s">
        <v>686</v>
      </c>
      <c r="S152" s="1">
        <v>4.43471402E9</v>
      </c>
      <c r="T152" s="1">
        <v>4.433951743E9</v>
      </c>
      <c r="U152" s="1" t="s">
        <v>207</v>
      </c>
    </row>
    <row r="153" ht="15.75" customHeight="1">
      <c r="B153" s="1" t="str">
        <f>IFERROR(VLOOKUP($I455,[1]send!$A:$A,1,0),"")</f>
        <v>#ERROR!</v>
      </c>
      <c r="C153" s="1" t="s">
        <v>603</v>
      </c>
      <c r="D153" s="1" t="s">
        <v>70</v>
      </c>
      <c r="E153" s="1" t="s">
        <v>71</v>
      </c>
      <c r="F153" s="4" t="s">
        <v>380</v>
      </c>
      <c r="G153" s="1" t="str">
        <f t="shared" si="1"/>
        <v>04/04/1968</v>
      </c>
      <c r="I153" s="1" t="s">
        <v>687</v>
      </c>
      <c r="J153" s="1">
        <f t="shared" si="2"/>
        <v>19</v>
      </c>
      <c r="K153" s="1">
        <f t="shared" si="3"/>
        <v>33</v>
      </c>
      <c r="L153" s="1">
        <v>87.0</v>
      </c>
      <c r="M153" s="1">
        <v>68.0</v>
      </c>
      <c r="N153" s="1">
        <v>52.0</v>
      </c>
      <c r="O153" s="1" t="s">
        <v>688</v>
      </c>
      <c r="P153" s="1" t="s">
        <v>70</v>
      </c>
      <c r="Q153" s="1" t="s">
        <v>205</v>
      </c>
      <c r="R153" s="1" t="s">
        <v>689</v>
      </c>
      <c r="S153" s="1">
        <v>5.513994501E9</v>
      </c>
      <c r="T153" s="1">
        <v>5.553429225E9</v>
      </c>
      <c r="U153" s="1" t="s">
        <v>207</v>
      </c>
    </row>
    <row r="154" ht="15.75" customHeight="1">
      <c r="B154" s="1" t="str">
        <f>IFERROR(VLOOKUP($I456,[1]send!$A:$A,1,0),"")</f>
        <v>#ERROR!</v>
      </c>
      <c r="C154" s="1" t="s">
        <v>109</v>
      </c>
      <c r="D154" s="1" t="s">
        <v>70</v>
      </c>
      <c r="E154" s="1" t="s">
        <v>71</v>
      </c>
      <c r="F154" s="4" t="s">
        <v>380</v>
      </c>
      <c r="G154" s="1" t="str">
        <f t="shared" si="1"/>
        <v>17/08/1968</v>
      </c>
      <c r="I154" s="1" t="s">
        <v>690</v>
      </c>
      <c r="J154" s="1">
        <f t="shared" si="2"/>
        <v>19</v>
      </c>
      <c r="K154" s="1">
        <f t="shared" si="3"/>
        <v>33</v>
      </c>
      <c r="L154" s="1">
        <v>87.0</v>
      </c>
      <c r="M154" s="1">
        <v>68.0</v>
      </c>
      <c r="N154" s="1">
        <v>52.0</v>
      </c>
      <c r="O154" s="1" t="s">
        <v>691</v>
      </c>
      <c r="P154" s="1" t="s">
        <v>70</v>
      </c>
      <c r="Q154" s="1" t="s">
        <v>218</v>
      </c>
      <c r="R154" s="1" t="s">
        <v>692</v>
      </c>
      <c r="S154" s="1">
        <v>5.531307721E9</v>
      </c>
      <c r="T154" s="1">
        <v>5.555274598E9</v>
      </c>
      <c r="U154" s="1" t="s">
        <v>207</v>
      </c>
    </row>
    <row r="155" ht="15.75" customHeight="1">
      <c r="B155" s="1" t="str">
        <f>IFERROR(VLOOKUP($I458,[1]send!$A:$A,1,0),"")</f>
        <v>#ERROR!</v>
      </c>
      <c r="C155" s="1" t="s">
        <v>52</v>
      </c>
      <c r="D155" s="1" t="s">
        <v>70</v>
      </c>
      <c r="E155" s="1" t="s">
        <v>71</v>
      </c>
      <c r="F155" s="4" t="s">
        <v>380</v>
      </c>
      <c r="G155" s="1" t="str">
        <f t="shared" si="1"/>
        <v>29/09/1968</v>
      </c>
      <c r="I155" s="1" t="s">
        <v>693</v>
      </c>
      <c r="J155" s="1">
        <f t="shared" si="2"/>
        <v>19</v>
      </c>
      <c r="K155" s="1">
        <f t="shared" si="3"/>
        <v>33</v>
      </c>
      <c r="L155" s="1">
        <v>87.0</v>
      </c>
      <c r="M155" s="1">
        <v>68.0</v>
      </c>
      <c r="N155" s="1">
        <v>52.0</v>
      </c>
      <c r="O155" s="1" t="s">
        <v>694</v>
      </c>
      <c r="P155" s="1" t="s">
        <v>70</v>
      </c>
      <c r="Q155" s="1" t="s">
        <v>218</v>
      </c>
      <c r="R155" s="1" t="s">
        <v>695</v>
      </c>
      <c r="S155" s="1">
        <v>5.536558284E9</v>
      </c>
      <c r="T155" s="1">
        <v>5.526145444E9</v>
      </c>
      <c r="U155" s="1" t="s">
        <v>207</v>
      </c>
    </row>
    <row r="156" ht="15.75" customHeight="1">
      <c r="B156" s="1" t="str">
        <f>IFERROR(VLOOKUP($I460,[1]send!$A:$A,1,0),"")</f>
        <v>#ERROR!</v>
      </c>
      <c r="C156" s="1" t="s">
        <v>154</v>
      </c>
      <c r="D156" s="1" t="s">
        <v>70</v>
      </c>
      <c r="E156" s="1" t="s">
        <v>71</v>
      </c>
      <c r="F156" s="4" t="s">
        <v>380</v>
      </c>
      <c r="G156" s="1" t="str">
        <f t="shared" si="1"/>
        <v>10/07/1968</v>
      </c>
      <c r="I156" s="1" t="s">
        <v>696</v>
      </c>
      <c r="J156" s="1">
        <f t="shared" si="2"/>
        <v>19</v>
      </c>
      <c r="K156" s="1">
        <f t="shared" si="3"/>
        <v>33</v>
      </c>
      <c r="L156" s="1">
        <v>87.0</v>
      </c>
      <c r="M156" s="1">
        <v>68.0</v>
      </c>
      <c r="N156" s="1">
        <v>52.0</v>
      </c>
      <c r="O156" s="1" t="s">
        <v>697</v>
      </c>
      <c r="P156" s="1" t="s">
        <v>70</v>
      </c>
      <c r="Q156" s="1" t="s">
        <v>218</v>
      </c>
      <c r="R156" s="1" t="s">
        <v>698</v>
      </c>
      <c r="S156" s="1">
        <v>6.561865953E9</v>
      </c>
      <c r="T156" s="1">
        <v>6.561256931E9</v>
      </c>
      <c r="U156" s="1" t="s">
        <v>207</v>
      </c>
    </row>
    <row r="157" ht="15.75" customHeight="1">
      <c r="B157" s="1" t="str">
        <f>IFERROR(VLOOKUP($I461,[1]send!$A:$A,1,0),"")</f>
        <v>#ERROR!</v>
      </c>
      <c r="C157" s="1" t="s">
        <v>699</v>
      </c>
      <c r="D157" s="1" t="s">
        <v>70</v>
      </c>
      <c r="E157" s="1" t="s">
        <v>71</v>
      </c>
      <c r="F157" s="4" t="s">
        <v>380</v>
      </c>
      <c r="G157" s="1" t="str">
        <f t="shared" si="1"/>
        <v>27/03/1968</v>
      </c>
      <c r="I157" s="1" t="s">
        <v>700</v>
      </c>
      <c r="J157" s="1">
        <f t="shared" si="2"/>
        <v>19</v>
      </c>
      <c r="K157" s="1">
        <f t="shared" si="3"/>
        <v>33</v>
      </c>
      <c r="L157" s="1">
        <v>87.0</v>
      </c>
      <c r="M157" s="1">
        <v>68.0</v>
      </c>
      <c r="N157" s="1">
        <v>52.0</v>
      </c>
      <c r="O157" s="1" t="s">
        <v>701</v>
      </c>
      <c r="P157" s="1" t="s">
        <v>70</v>
      </c>
      <c r="Q157" s="1" t="s">
        <v>218</v>
      </c>
      <c r="R157" s="1" t="s">
        <v>702</v>
      </c>
      <c r="S157" s="1">
        <v>6.319448505E9</v>
      </c>
      <c r="T157" s="1">
        <v>6.316885233E9</v>
      </c>
      <c r="U157" s="1" t="s">
        <v>207</v>
      </c>
    </row>
    <row r="158" ht="15.75" customHeight="1">
      <c r="B158" s="1" t="str">
        <f>IFERROR(VLOOKUP($I465,[1]send!$A:$A,1,0),"")</f>
        <v>#ERROR!</v>
      </c>
      <c r="C158" s="1" t="s">
        <v>79</v>
      </c>
      <c r="D158" s="1" t="s">
        <v>70</v>
      </c>
      <c r="E158" s="1" t="s">
        <v>71</v>
      </c>
      <c r="F158" s="4" t="s">
        <v>380</v>
      </c>
      <c r="G158" s="1" t="str">
        <f t="shared" si="1"/>
        <v>16/07/1967</v>
      </c>
      <c r="I158" s="1" t="s">
        <v>703</v>
      </c>
      <c r="J158" s="1">
        <f t="shared" si="2"/>
        <v>19</v>
      </c>
      <c r="K158" s="1">
        <f t="shared" si="3"/>
        <v>34</v>
      </c>
      <c r="L158" s="1">
        <v>86.0</v>
      </c>
      <c r="M158" s="1">
        <v>67.0</v>
      </c>
      <c r="N158" s="1">
        <v>53.0</v>
      </c>
      <c r="O158" s="1" t="s">
        <v>704</v>
      </c>
      <c r="P158" s="1" t="s">
        <v>70</v>
      </c>
      <c r="Q158" s="1" t="s">
        <v>218</v>
      </c>
      <c r="R158" s="1" t="s">
        <v>705</v>
      </c>
      <c r="S158" s="1">
        <v>5.528581291E9</v>
      </c>
      <c r="T158" s="1">
        <v>5.515195206E9</v>
      </c>
      <c r="U158" s="1" t="s">
        <v>207</v>
      </c>
    </row>
    <row r="159" ht="15.75" customHeight="1">
      <c r="B159" s="1" t="str">
        <f>IFERROR(VLOOKUP($I466,[1]send!$A:$A,1,0),"")</f>
        <v>#ERROR!</v>
      </c>
      <c r="C159" s="1" t="s">
        <v>211</v>
      </c>
      <c r="D159" s="1" t="s">
        <v>70</v>
      </c>
      <c r="E159" s="1" t="s">
        <v>71</v>
      </c>
      <c r="F159" s="4" t="s">
        <v>380</v>
      </c>
      <c r="G159" s="1" t="str">
        <f t="shared" si="1"/>
        <v>22/11/1967</v>
      </c>
      <c r="I159" s="1" t="s">
        <v>706</v>
      </c>
      <c r="J159" s="1">
        <f t="shared" si="2"/>
        <v>19</v>
      </c>
      <c r="K159" s="1">
        <f t="shared" si="3"/>
        <v>34</v>
      </c>
      <c r="L159" s="1">
        <v>86.0</v>
      </c>
      <c r="M159" s="1">
        <v>67.0</v>
      </c>
      <c r="N159" s="1">
        <v>53.0</v>
      </c>
      <c r="O159" s="1" t="s">
        <v>707</v>
      </c>
      <c r="P159" s="1" t="s">
        <v>70</v>
      </c>
      <c r="Q159" s="1" t="s">
        <v>205</v>
      </c>
      <c r="R159" s="1" t="s">
        <v>708</v>
      </c>
      <c r="S159" s="1">
        <v>6.865104874E9</v>
      </c>
      <c r="T159" s="1">
        <v>6.869068E9</v>
      </c>
      <c r="U159" s="1" t="s">
        <v>207</v>
      </c>
    </row>
    <row r="160" ht="15.75" customHeight="1">
      <c r="B160" s="1" t="str">
        <f>IFERROR(VLOOKUP($I468,[1]send!$A:$A,1,0),"")</f>
        <v>#ERROR!</v>
      </c>
      <c r="C160" s="1" t="s">
        <v>709</v>
      </c>
      <c r="D160" s="1" t="s">
        <v>70</v>
      </c>
      <c r="E160" s="1" t="s">
        <v>71</v>
      </c>
      <c r="F160" s="4" t="s">
        <v>380</v>
      </c>
      <c r="G160" s="1" t="str">
        <f t="shared" si="1"/>
        <v>02/02/1970</v>
      </c>
      <c r="I160" s="1" t="s">
        <v>710</v>
      </c>
      <c r="J160" s="1">
        <f t="shared" si="2"/>
        <v>19</v>
      </c>
      <c r="K160" s="1">
        <f t="shared" si="3"/>
        <v>34</v>
      </c>
      <c r="L160" s="1">
        <v>86.0</v>
      </c>
      <c r="M160" s="1">
        <v>67.0</v>
      </c>
      <c r="N160" s="1">
        <v>53.0</v>
      </c>
      <c r="O160" s="1" t="s">
        <v>711</v>
      </c>
      <c r="P160" s="1" t="s">
        <v>70</v>
      </c>
      <c r="Q160" s="1" t="s">
        <v>218</v>
      </c>
      <c r="R160" s="1" t="s">
        <v>712</v>
      </c>
      <c r="S160" s="1">
        <v>8.441035981E9</v>
      </c>
      <c r="T160" s="1">
        <v>8.444321451E9</v>
      </c>
      <c r="U160" s="1" t="s">
        <v>207</v>
      </c>
    </row>
    <row r="161" ht="15.75" customHeight="1">
      <c r="B161" s="1" t="str">
        <f>IFERROR(VLOOKUP($I469,[1]send!$A:$A,1,0),"")</f>
        <v>#ERROR!</v>
      </c>
      <c r="C161" s="1" t="s">
        <v>234</v>
      </c>
      <c r="D161" s="1" t="s">
        <v>70</v>
      </c>
      <c r="E161" s="1" t="s">
        <v>71</v>
      </c>
      <c r="F161" s="4" t="s">
        <v>380</v>
      </c>
      <c r="G161" s="1" t="str">
        <f t="shared" si="1"/>
        <v>12/11/1967</v>
      </c>
      <c r="I161" s="1" t="s">
        <v>713</v>
      </c>
      <c r="J161" s="1">
        <f t="shared" si="2"/>
        <v>19</v>
      </c>
      <c r="K161" s="1">
        <f t="shared" si="3"/>
        <v>34</v>
      </c>
      <c r="L161" s="1">
        <v>86.0</v>
      </c>
      <c r="M161" s="1">
        <v>67.0</v>
      </c>
      <c r="N161" s="1">
        <v>53.0</v>
      </c>
      <c r="O161" s="1" t="s">
        <v>714</v>
      </c>
      <c r="P161" s="1" t="s">
        <v>70</v>
      </c>
      <c r="Q161" s="1" t="s">
        <v>205</v>
      </c>
      <c r="R161" s="1" t="s">
        <v>715</v>
      </c>
      <c r="S161" s="1">
        <v>5.526536416E9</v>
      </c>
      <c r="T161" s="1">
        <v>5.566492489E9</v>
      </c>
      <c r="U161" s="1" t="s">
        <v>207</v>
      </c>
    </row>
    <row r="162" ht="15.75" customHeight="1">
      <c r="B162" s="1" t="str">
        <f>IFERROR(VLOOKUP($I473,[1]send!$A:$A,1,0),"")</f>
        <v>#ERROR!</v>
      </c>
      <c r="C162" s="1" t="s">
        <v>234</v>
      </c>
      <c r="D162" s="1" t="s">
        <v>70</v>
      </c>
      <c r="E162" s="1" t="s">
        <v>71</v>
      </c>
      <c r="F162" s="4" t="s">
        <v>380</v>
      </c>
      <c r="G162" s="1" t="str">
        <f t="shared" si="1"/>
        <v>09/03/1967</v>
      </c>
      <c r="I162" s="1" t="s">
        <v>716</v>
      </c>
      <c r="J162" s="1">
        <f t="shared" si="2"/>
        <v>19</v>
      </c>
      <c r="K162" s="1">
        <f t="shared" si="3"/>
        <v>34</v>
      </c>
      <c r="L162" s="1">
        <v>86.0</v>
      </c>
      <c r="M162" s="1">
        <v>67.0</v>
      </c>
      <c r="N162" s="1">
        <v>53.0</v>
      </c>
      <c r="O162" s="1" t="s">
        <v>717</v>
      </c>
      <c r="P162" s="1" t="s">
        <v>70</v>
      </c>
      <c r="Q162" s="1" t="s">
        <v>205</v>
      </c>
      <c r="R162" s="1" t="s">
        <v>718</v>
      </c>
      <c r="S162" s="1">
        <v>5.545548424E9</v>
      </c>
      <c r="T162" s="1">
        <v>5.539554837E9</v>
      </c>
      <c r="U162" s="1" t="s">
        <v>207</v>
      </c>
    </row>
    <row r="163" ht="15.75" customHeight="1">
      <c r="B163" s="1" t="str">
        <f>IFERROR(VLOOKUP($I474,[1]send!$A:$A,1,0),"")</f>
        <v>#ERROR!</v>
      </c>
      <c r="C163" s="1" t="s">
        <v>234</v>
      </c>
      <c r="D163" s="1" t="s">
        <v>70</v>
      </c>
      <c r="E163" s="1" t="s">
        <v>71</v>
      </c>
      <c r="F163" s="4" t="s">
        <v>380</v>
      </c>
      <c r="G163" s="1" t="str">
        <f t="shared" si="1"/>
        <v>20/01/1967</v>
      </c>
      <c r="I163" s="1" t="s">
        <v>719</v>
      </c>
      <c r="J163" s="1">
        <f t="shared" si="2"/>
        <v>19</v>
      </c>
      <c r="K163" s="1">
        <f t="shared" si="3"/>
        <v>34</v>
      </c>
      <c r="L163" s="1">
        <v>86.0</v>
      </c>
      <c r="M163" s="1">
        <v>67.0</v>
      </c>
      <c r="N163" s="1">
        <v>53.0</v>
      </c>
      <c r="O163" s="1" t="s">
        <v>720</v>
      </c>
      <c r="P163" s="1" t="s">
        <v>70</v>
      </c>
      <c r="Q163" s="1" t="s">
        <v>205</v>
      </c>
      <c r="R163" s="1" t="s">
        <v>721</v>
      </c>
      <c r="S163" s="1">
        <v>4.424083628E9</v>
      </c>
      <c r="T163" s="1">
        <v>4.426337157E9</v>
      </c>
      <c r="U163" s="1" t="s">
        <v>207</v>
      </c>
    </row>
    <row r="164" ht="15.75" customHeight="1">
      <c r="B164" s="1" t="str">
        <f>IFERROR(VLOOKUP($I475,[1]send!$A:$A,1,0),"")</f>
        <v>#ERROR!</v>
      </c>
      <c r="C164" s="1" t="s">
        <v>211</v>
      </c>
      <c r="D164" s="1" t="s">
        <v>70</v>
      </c>
      <c r="E164" s="1" t="s">
        <v>71</v>
      </c>
      <c r="F164" s="4" t="s">
        <v>380</v>
      </c>
      <c r="G164" s="1" t="str">
        <f t="shared" si="1"/>
        <v>16/12/1967</v>
      </c>
      <c r="I164" s="1" t="s">
        <v>722</v>
      </c>
      <c r="J164" s="1">
        <f t="shared" si="2"/>
        <v>19</v>
      </c>
      <c r="K164" s="1">
        <f t="shared" si="3"/>
        <v>34</v>
      </c>
      <c r="L164" s="1">
        <v>86.0</v>
      </c>
      <c r="M164" s="1">
        <v>67.0</v>
      </c>
      <c r="N164" s="1">
        <v>53.0</v>
      </c>
      <c r="O164" s="1" t="s">
        <v>723</v>
      </c>
      <c r="P164" s="1" t="s">
        <v>70</v>
      </c>
      <c r="Q164" s="1" t="s">
        <v>218</v>
      </c>
      <c r="R164" s="1" t="s">
        <v>724</v>
      </c>
      <c r="S164" s="1">
        <v>5.514712811E9</v>
      </c>
      <c r="T164" s="1">
        <v>5.521634982E9</v>
      </c>
      <c r="U164" s="1" t="s">
        <v>207</v>
      </c>
    </row>
    <row r="165" ht="15.75" customHeight="1">
      <c r="B165" s="1" t="str">
        <f>IFERROR(VLOOKUP($I477,[1]send!$A:$A,1,0),"")</f>
        <v>#ERROR!</v>
      </c>
      <c r="C165" s="1" t="s">
        <v>234</v>
      </c>
      <c r="D165" s="1" t="s">
        <v>70</v>
      </c>
      <c r="E165" s="1" t="s">
        <v>71</v>
      </c>
      <c r="F165" s="4" t="s">
        <v>380</v>
      </c>
      <c r="G165" s="1" t="str">
        <f t="shared" si="1"/>
        <v>17/12/1967</v>
      </c>
      <c r="I165" s="1" t="s">
        <v>725</v>
      </c>
      <c r="J165" s="1">
        <f t="shared" si="2"/>
        <v>19</v>
      </c>
      <c r="K165" s="1">
        <f t="shared" si="3"/>
        <v>34</v>
      </c>
      <c r="L165" s="1">
        <v>86.0</v>
      </c>
      <c r="M165" s="1">
        <v>67.0</v>
      </c>
      <c r="N165" s="1">
        <v>53.0</v>
      </c>
      <c r="O165" s="1" t="s">
        <v>726</v>
      </c>
      <c r="P165" s="1" t="s">
        <v>70</v>
      </c>
      <c r="Q165" s="1" t="s">
        <v>205</v>
      </c>
      <c r="R165" s="1" t="s">
        <v>727</v>
      </c>
      <c r="S165" s="1">
        <v>5.522544171E9</v>
      </c>
      <c r="T165" s="1">
        <v>5.524741791E9</v>
      </c>
      <c r="U165" s="1" t="s">
        <v>207</v>
      </c>
    </row>
    <row r="166" ht="15.75" customHeight="1">
      <c r="B166" s="1" t="str">
        <f>IFERROR(VLOOKUP($I480,[1]send!$A:$A,1,0),"")</f>
        <v>#ERROR!</v>
      </c>
      <c r="C166" s="1" t="s">
        <v>234</v>
      </c>
      <c r="D166" s="1" t="s">
        <v>70</v>
      </c>
      <c r="E166" s="1" t="s">
        <v>71</v>
      </c>
      <c r="F166" s="4" t="s">
        <v>380</v>
      </c>
      <c r="G166" s="1" t="str">
        <f t="shared" si="1"/>
        <v>03/01/1967</v>
      </c>
      <c r="I166" s="1" t="s">
        <v>728</v>
      </c>
      <c r="J166" s="1">
        <f t="shared" si="2"/>
        <v>19</v>
      </c>
      <c r="K166" s="1">
        <f t="shared" si="3"/>
        <v>34</v>
      </c>
      <c r="L166" s="1">
        <v>86.0</v>
      </c>
      <c r="M166" s="1">
        <v>67.0</v>
      </c>
      <c r="N166" s="1">
        <v>53.0</v>
      </c>
      <c r="O166" s="1" t="s">
        <v>729</v>
      </c>
      <c r="P166" s="1" t="s">
        <v>70</v>
      </c>
      <c r="Q166" s="1" t="s">
        <v>205</v>
      </c>
      <c r="R166" s="1" t="s">
        <v>730</v>
      </c>
      <c r="S166" s="1">
        <v>5.53521306E9</v>
      </c>
      <c r="T166" s="1">
        <v>5.587173098E9</v>
      </c>
      <c r="U166" s="1" t="s">
        <v>207</v>
      </c>
    </row>
    <row r="167" ht="15.75" customHeight="1">
      <c r="B167" s="1" t="str">
        <f>IFERROR(VLOOKUP($I710,[1]send!$A:$A,1,0),"")</f>
        <v>#ERROR!</v>
      </c>
      <c r="C167" s="1" t="s">
        <v>563</v>
      </c>
      <c r="D167" s="1" t="s">
        <v>70</v>
      </c>
      <c r="E167" s="1" t="s">
        <v>71</v>
      </c>
      <c r="F167" s="3" t="s">
        <v>731</v>
      </c>
      <c r="G167" s="1" t="str">
        <f t="shared" si="1"/>
        <v>28/12/1962</v>
      </c>
      <c r="I167" s="1" t="s">
        <v>732</v>
      </c>
      <c r="J167" s="1">
        <f t="shared" si="2"/>
        <v>31</v>
      </c>
      <c r="K167" s="1">
        <f t="shared" si="3"/>
        <v>27</v>
      </c>
      <c r="L167" s="1">
        <v>93.0</v>
      </c>
      <c r="M167" s="1">
        <v>62.0</v>
      </c>
      <c r="N167" s="1">
        <v>58.0</v>
      </c>
      <c r="O167" s="1" t="s">
        <v>733</v>
      </c>
      <c r="P167" s="1" t="s">
        <v>70</v>
      </c>
      <c r="Q167" s="1" t="s">
        <v>205</v>
      </c>
      <c r="R167" s="1" t="s">
        <v>734</v>
      </c>
      <c r="S167" s="1">
        <v>5.538887749E9</v>
      </c>
      <c r="T167" s="1">
        <v>5.5503624E9</v>
      </c>
      <c r="U167" s="1" t="s">
        <v>207</v>
      </c>
    </row>
    <row r="168" ht="15.75" customHeight="1">
      <c r="B168" s="1" t="str">
        <f>IFERROR(VLOOKUP($I156,[1]send!$A:$A,1,0),"")</f>
        <v>#ERROR!</v>
      </c>
      <c r="C168" s="1" t="s">
        <v>469</v>
      </c>
      <c r="D168" s="1" t="s">
        <v>70</v>
      </c>
      <c r="E168" s="1" t="s">
        <v>71</v>
      </c>
      <c r="F168" s="3" t="s">
        <v>735</v>
      </c>
      <c r="G168" s="1" t="str">
        <f t="shared" si="1"/>
        <v>22/07/1962</v>
      </c>
      <c r="I168" s="1" t="s">
        <v>736</v>
      </c>
      <c r="J168" s="1">
        <f t="shared" si="2"/>
        <v>18</v>
      </c>
      <c r="K168" s="1">
        <f t="shared" si="3"/>
        <v>40</v>
      </c>
      <c r="L168" s="1">
        <v>80.0</v>
      </c>
      <c r="M168" s="1">
        <v>62.0</v>
      </c>
      <c r="N168" s="1">
        <v>58.0</v>
      </c>
      <c r="O168" s="1" t="s">
        <v>737</v>
      </c>
      <c r="P168" s="1" t="s">
        <v>70</v>
      </c>
      <c r="Q168" s="1" t="s">
        <v>218</v>
      </c>
      <c r="R168" s="1" t="s">
        <v>738</v>
      </c>
      <c r="S168" s="1">
        <v>5.564596608E9</v>
      </c>
      <c r="T168" s="1">
        <v>5.586520109E9</v>
      </c>
      <c r="U168" s="1" t="s">
        <v>207</v>
      </c>
    </row>
    <row r="169" ht="15.75" customHeight="1">
      <c r="B169" s="1" t="str">
        <f>IFERROR(VLOOKUP($I160,[1]send!$A:$A,1,0),"")</f>
        <v>#ERROR!</v>
      </c>
      <c r="C169" s="1" t="s">
        <v>324</v>
      </c>
      <c r="D169" s="1" t="s">
        <v>70</v>
      </c>
      <c r="E169" s="1" t="s">
        <v>71</v>
      </c>
      <c r="F169" s="3" t="s">
        <v>735</v>
      </c>
      <c r="G169" s="1" t="str">
        <f t="shared" si="1"/>
        <v>02/01/1970</v>
      </c>
      <c r="I169" s="1" t="s">
        <v>739</v>
      </c>
      <c r="J169" s="1">
        <f t="shared" si="2"/>
        <v>16</v>
      </c>
      <c r="K169" s="1">
        <f t="shared" si="3"/>
        <v>34</v>
      </c>
      <c r="L169" s="1">
        <v>86.0</v>
      </c>
      <c r="M169" s="1">
        <v>70.0</v>
      </c>
      <c r="N169" s="1">
        <v>50.0</v>
      </c>
      <c r="O169" s="1" t="s">
        <v>740</v>
      </c>
      <c r="P169" s="1" t="s">
        <v>70</v>
      </c>
      <c r="Q169" s="1" t="s">
        <v>218</v>
      </c>
      <c r="R169" s="1" t="s">
        <v>741</v>
      </c>
      <c r="S169" s="1">
        <v>9.981493677E9</v>
      </c>
      <c r="T169" s="1">
        <v>9.988813213E9</v>
      </c>
      <c r="U169" s="1" t="s">
        <v>207</v>
      </c>
    </row>
    <row r="170" ht="15.75" customHeight="1">
      <c r="B170" s="1" t="str">
        <f>IFERROR(VLOOKUP($I161,[1]send!$A:$A,1,0),"")</f>
        <v>#ERROR!</v>
      </c>
      <c r="C170" s="1" t="s">
        <v>268</v>
      </c>
      <c r="D170" s="1" t="s">
        <v>70</v>
      </c>
      <c r="E170" s="1" t="s">
        <v>71</v>
      </c>
      <c r="F170" s="3" t="s">
        <v>735</v>
      </c>
      <c r="G170" s="1" t="str">
        <f t="shared" si="1"/>
        <v>21/02/1970</v>
      </c>
      <c r="I170" s="1" t="s">
        <v>742</v>
      </c>
      <c r="J170" s="1">
        <f t="shared" si="2"/>
        <v>17</v>
      </c>
      <c r="K170" s="1">
        <f t="shared" si="3"/>
        <v>33</v>
      </c>
      <c r="L170" s="1">
        <v>87.0</v>
      </c>
      <c r="M170" s="1">
        <v>70.0</v>
      </c>
      <c r="N170" s="1">
        <v>50.0</v>
      </c>
      <c r="O170" s="1" t="s">
        <v>743</v>
      </c>
      <c r="P170" s="1" t="s">
        <v>70</v>
      </c>
      <c r="Q170" s="1" t="s">
        <v>205</v>
      </c>
      <c r="R170" s="1" t="s">
        <v>744</v>
      </c>
      <c r="S170" s="1">
        <v>5.547974991E9</v>
      </c>
      <c r="T170" s="1">
        <v>5.556952289E9</v>
      </c>
      <c r="U170" s="1" t="s">
        <v>207</v>
      </c>
    </row>
    <row r="171" ht="15.75" customHeight="1">
      <c r="B171" s="1" t="str">
        <f>IFERROR(VLOOKUP($I163,[1]send!$A:$A,1,0),"")</f>
        <v>#ERROR!</v>
      </c>
      <c r="C171" s="1" t="s">
        <v>143</v>
      </c>
      <c r="D171" s="1" t="s">
        <v>70</v>
      </c>
      <c r="E171" s="1" t="s">
        <v>71</v>
      </c>
      <c r="F171" s="3" t="s">
        <v>735</v>
      </c>
      <c r="G171" s="1" t="str">
        <f t="shared" si="1"/>
        <v>23/04/1970</v>
      </c>
      <c r="I171" s="1" t="s">
        <v>745</v>
      </c>
      <c r="J171" s="1">
        <f t="shared" si="2"/>
        <v>17</v>
      </c>
      <c r="K171" s="1">
        <f t="shared" si="3"/>
        <v>33</v>
      </c>
      <c r="L171" s="1">
        <v>87.0</v>
      </c>
      <c r="M171" s="1">
        <v>70.0</v>
      </c>
      <c r="N171" s="1">
        <v>50.0</v>
      </c>
      <c r="O171" s="1" t="s">
        <v>746</v>
      </c>
      <c r="P171" s="1" t="s">
        <v>70</v>
      </c>
      <c r="Q171" s="1" t="s">
        <v>218</v>
      </c>
      <c r="R171" s="1" t="s">
        <v>747</v>
      </c>
      <c r="S171" s="1">
        <v>6.671029877E9</v>
      </c>
      <c r="T171" s="1">
        <v>6.677590397E9</v>
      </c>
      <c r="U171" s="1" t="s">
        <v>207</v>
      </c>
    </row>
    <row r="172" ht="15.75" customHeight="1">
      <c r="B172" s="1" t="str">
        <f>IFERROR(VLOOKUP($I164,[1]send!$A:$A,1,0),"")</f>
        <v>#ERROR!</v>
      </c>
      <c r="C172" s="1" t="s">
        <v>748</v>
      </c>
      <c r="D172" s="1" t="s">
        <v>70</v>
      </c>
      <c r="E172" s="1" t="s">
        <v>71</v>
      </c>
      <c r="F172" s="3" t="s">
        <v>735</v>
      </c>
      <c r="G172" s="1" t="str">
        <f t="shared" si="1"/>
        <v>11/06/1964</v>
      </c>
      <c r="I172" s="1" t="s">
        <v>749</v>
      </c>
      <c r="J172" s="1">
        <f t="shared" si="2"/>
        <v>18</v>
      </c>
      <c r="K172" s="1">
        <f t="shared" si="3"/>
        <v>38</v>
      </c>
      <c r="L172" s="1">
        <v>82.0</v>
      </c>
      <c r="M172" s="1">
        <v>64.0</v>
      </c>
      <c r="N172" s="1">
        <v>56.0</v>
      </c>
      <c r="O172" s="1" t="s">
        <v>750</v>
      </c>
      <c r="P172" s="1" t="s">
        <v>70</v>
      </c>
      <c r="Q172" s="1" t="s">
        <v>218</v>
      </c>
      <c r="R172" s="1" t="s">
        <v>751</v>
      </c>
      <c r="S172" s="1">
        <v>5.520397703E9</v>
      </c>
      <c r="T172" s="1">
        <v>5.569955532E9</v>
      </c>
      <c r="U172" s="1" t="s">
        <v>207</v>
      </c>
    </row>
    <row r="173" ht="15.75" customHeight="1">
      <c r="B173" s="1" t="str">
        <f>IFERROR(VLOOKUP($I166,[1]send!$A:$A,1,0),"")</f>
        <v>#ERROR!</v>
      </c>
      <c r="C173" s="1" t="s">
        <v>45</v>
      </c>
      <c r="D173" s="1" t="s">
        <v>70</v>
      </c>
      <c r="E173" s="1" t="s">
        <v>71</v>
      </c>
      <c r="F173" s="3" t="s">
        <v>735</v>
      </c>
      <c r="G173" s="1" t="str">
        <f t="shared" si="1"/>
        <v>19/12/1965</v>
      </c>
      <c r="I173" s="1" t="s">
        <v>752</v>
      </c>
      <c r="J173" s="1">
        <f t="shared" si="2"/>
        <v>18</v>
      </c>
      <c r="K173" s="1">
        <f t="shared" si="3"/>
        <v>37</v>
      </c>
      <c r="L173" s="1">
        <v>83.0</v>
      </c>
      <c r="M173" s="1">
        <v>65.0</v>
      </c>
      <c r="N173" s="1">
        <v>55.0</v>
      </c>
      <c r="O173" s="1" t="s">
        <v>753</v>
      </c>
      <c r="P173" s="1" t="s">
        <v>70</v>
      </c>
      <c r="Q173" s="1" t="s">
        <v>218</v>
      </c>
      <c r="R173" s="1" t="s">
        <v>754</v>
      </c>
      <c r="S173" s="1">
        <v>7.121801094E9</v>
      </c>
      <c r="T173" s="1">
        <v>7.121613281E9</v>
      </c>
      <c r="U173" s="1" t="s">
        <v>207</v>
      </c>
    </row>
    <row r="174" ht="15.75" customHeight="1">
      <c r="B174" s="1" t="str">
        <f>IFERROR(VLOOKUP($I169,[1]send!$A:$A,1,0),"")</f>
        <v>#ERROR!</v>
      </c>
      <c r="C174" s="1" t="s">
        <v>245</v>
      </c>
      <c r="D174" s="1" t="s">
        <v>70</v>
      </c>
      <c r="E174" s="1" t="s">
        <v>71</v>
      </c>
      <c r="F174" s="3" t="s">
        <v>735</v>
      </c>
      <c r="G174" s="1" t="str">
        <f t="shared" si="1"/>
        <v>01/06/1965</v>
      </c>
      <c r="I174" s="1" t="s">
        <v>755</v>
      </c>
      <c r="J174" s="1">
        <f t="shared" si="2"/>
        <v>18</v>
      </c>
      <c r="K174" s="1">
        <f t="shared" si="3"/>
        <v>37</v>
      </c>
      <c r="L174" s="1">
        <v>83.0</v>
      </c>
      <c r="M174" s="1">
        <v>65.0</v>
      </c>
      <c r="N174" s="1">
        <v>55.0</v>
      </c>
      <c r="O174" s="1" t="s">
        <v>756</v>
      </c>
      <c r="P174" s="1" t="s">
        <v>70</v>
      </c>
      <c r="Q174" s="1" t="s">
        <v>205</v>
      </c>
      <c r="R174" s="1" t="s">
        <v>757</v>
      </c>
      <c r="S174" s="1">
        <v>5.544425856E9</v>
      </c>
      <c r="T174" s="1">
        <v>5.522324765E9</v>
      </c>
      <c r="U174" s="1" t="s">
        <v>207</v>
      </c>
    </row>
    <row r="175" ht="15.75" customHeight="1">
      <c r="B175" s="1" t="str">
        <f>IFERROR(VLOOKUP($I171,[1]send!$A:$A,1,0),"")</f>
        <v>#ERROR!</v>
      </c>
      <c r="C175" s="1" t="s">
        <v>469</v>
      </c>
      <c r="D175" s="1" t="s">
        <v>70</v>
      </c>
      <c r="E175" s="1" t="s">
        <v>71</v>
      </c>
      <c r="F175" s="3" t="s">
        <v>735</v>
      </c>
      <c r="G175" s="1" t="str">
        <f t="shared" si="1"/>
        <v>24/11/1965</v>
      </c>
      <c r="I175" s="1" t="s">
        <v>758</v>
      </c>
      <c r="J175" s="1">
        <f t="shared" si="2"/>
        <v>18</v>
      </c>
      <c r="K175" s="1">
        <f t="shared" si="3"/>
        <v>37</v>
      </c>
      <c r="L175" s="1">
        <v>83.0</v>
      </c>
      <c r="M175" s="1">
        <v>65.0</v>
      </c>
      <c r="N175" s="1">
        <v>55.0</v>
      </c>
      <c r="O175" s="1" t="s">
        <v>759</v>
      </c>
      <c r="P175" s="1" t="s">
        <v>70</v>
      </c>
      <c r="Q175" s="1" t="s">
        <v>218</v>
      </c>
      <c r="R175" s="1" t="s">
        <v>760</v>
      </c>
      <c r="S175" s="1">
        <v>4.422058343E9</v>
      </c>
      <c r="T175" s="1">
        <v>4.422343073E9</v>
      </c>
      <c r="U175" s="1" t="s">
        <v>207</v>
      </c>
    </row>
    <row r="176" ht="15.75" customHeight="1">
      <c r="B176" s="1" t="str">
        <f>IFERROR(VLOOKUP($I172,[1]send!$A:$A,1,0),"")</f>
        <v>#ERROR!</v>
      </c>
      <c r="C176" s="1" t="s">
        <v>76</v>
      </c>
      <c r="D176" s="1" t="s">
        <v>351</v>
      </c>
      <c r="E176" s="1" t="s">
        <v>76</v>
      </c>
      <c r="F176" s="3" t="s">
        <v>735</v>
      </c>
      <c r="G176" s="1" t="str">
        <f t="shared" si="1"/>
        <v>19/01/1971</v>
      </c>
      <c r="I176" s="1" t="s">
        <v>761</v>
      </c>
      <c r="J176" s="1">
        <f t="shared" si="2"/>
        <v>18</v>
      </c>
      <c r="K176" s="1">
        <f t="shared" si="3"/>
        <v>31</v>
      </c>
      <c r="L176" s="1">
        <v>89.0</v>
      </c>
      <c r="M176" s="1">
        <v>71.0</v>
      </c>
      <c r="N176" s="1">
        <v>49.0</v>
      </c>
      <c r="O176" s="1" t="s">
        <v>762</v>
      </c>
      <c r="P176" s="1" t="s">
        <v>351</v>
      </c>
      <c r="Q176" s="1" t="s">
        <v>218</v>
      </c>
      <c r="R176" s="1" t="s">
        <v>763</v>
      </c>
      <c r="S176" s="1">
        <v>7.712692764E9</v>
      </c>
      <c r="T176" s="1">
        <v>7.717188012E9</v>
      </c>
      <c r="U176" s="1" t="s">
        <v>355</v>
      </c>
    </row>
    <row r="177" ht="15.75" customHeight="1">
      <c r="B177" s="1" t="str">
        <f>IFERROR(VLOOKUP($I173,[1]send!$A:$A,1,0),"")</f>
        <v>#ERROR!</v>
      </c>
      <c r="C177" s="1" t="s">
        <v>25</v>
      </c>
      <c r="D177" s="1" t="s">
        <v>16</v>
      </c>
      <c r="E177" s="1" t="s">
        <v>17</v>
      </c>
      <c r="F177" s="3" t="s">
        <v>735</v>
      </c>
      <c r="G177" s="1" t="str">
        <f t="shared" si="1"/>
        <v>11/01/1971</v>
      </c>
      <c r="I177" s="1" t="s">
        <v>764</v>
      </c>
      <c r="J177" s="1">
        <f t="shared" si="2"/>
        <v>18</v>
      </c>
      <c r="K177" s="1">
        <f t="shared" si="3"/>
        <v>31</v>
      </c>
      <c r="L177" s="1">
        <v>89.0</v>
      </c>
      <c r="M177" s="1">
        <v>71.0</v>
      </c>
      <c r="N177" s="1">
        <v>49.0</v>
      </c>
      <c r="O177" s="1" t="s">
        <v>765</v>
      </c>
      <c r="P177" s="1" t="s">
        <v>16</v>
      </c>
      <c r="Q177" s="1" t="s">
        <v>205</v>
      </c>
      <c r="R177" s="1" t="s">
        <v>766</v>
      </c>
      <c r="S177" s="1">
        <v>7.224482284E9</v>
      </c>
      <c r="T177" s="1">
        <v>7.224903853E9</v>
      </c>
      <c r="U177" s="1" t="s">
        <v>347</v>
      </c>
    </row>
    <row r="178" ht="15.75" customHeight="1">
      <c r="B178" s="1" t="str">
        <f>IFERROR(VLOOKUP($I174,[1]send!$A:$A,1,0),"")</f>
        <v>#ERROR!</v>
      </c>
      <c r="C178" s="1" t="s">
        <v>28</v>
      </c>
      <c r="D178" s="1" t="s">
        <v>16</v>
      </c>
      <c r="E178" s="1" t="s">
        <v>17</v>
      </c>
      <c r="F178" s="3" t="s">
        <v>735</v>
      </c>
      <c r="G178" s="1" t="str">
        <f t="shared" si="1"/>
        <v>11/04/1971</v>
      </c>
      <c r="I178" s="1" t="s">
        <v>767</v>
      </c>
      <c r="J178" s="1">
        <f t="shared" si="2"/>
        <v>18</v>
      </c>
      <c r="K178" s="1">
        <f t="shared" si="3"/>
        <v>31</v>
      </c>
      <c r="L178" s="1">
        <v>89.0</v>
      </c>
      <c r="M178" s="1">
        <v>71.0</v>
      </c>
      <c r="N178" s="1">
        <v>49.0</v>
      </c>
      <c r="O178" s="1" t="s">
        <v>768</v>
      </c>
      <c r="P178" s="1" t="s">
        <v>16</v>
      </c>
      <c r="Q178" s="1" t="s">
        <v>218</v>
      </c>
      <c r="R178" s="1" t="s">
        <v>769</v>
      </c>
      <c r="S178" s="1">
        <v>9.991775148E9</v>
      </c>
      <c r="T178" s="1">
        <v>9.999440926E9</v>
      </c>
      <c r="U178" s="1" t="s">
        <v>347</v>
      </c>
    </row>
    <row r="179" ht="15.75" customHeight="1">
      <c r="B179" s="1" t="str">
        <f>IFERROR(VLOOKUP($I175,[1]send!$A:$A,1,0),"")</f>
        <v>#ERROR!</v>
      </c>
      <c r="C179" s="1" t="s">
        <v>25</v>
      </c>
      <c r="D179" s="1" t="s">
        <v>16</v>
      </c>
      <c r="E179" s="1" t="s">
        <v>17</v>
      </c>
      <c r="F179" s="3" t="s">
        <v>735</v>
      </c>
      <c r="G179" s="1" t="str">
        <f t="shared" si="1"/>
        <v>09/08/1969</v>
      </c>
      <c r="I179" s="1" t="s">
        <v>770</v>
      </c>
      <c r="J179" s="1">
        <f t="shared" si="2"/>
        <v>18</v>
      </c>
      <c r="K179" s="1">
        <f t="shared" si="3"/>
        <v>33</v>
      </c>
      <c r="L179" s="1">
        <v>87.0</v>
      </c>
      <c r="M179" s="1">
        <v>69.0</v>
      </c>
      <c r="N179" s="1">
        <v>51.0</v>
      </c>
      <c r="O179" s="1" t="s">
        <v>771</v>
      </c>
      <c r="P179" s="1" t="s">
        <v>16</v>
      </c>
      <c r="Q179" s="1" t="s">
        <v>218</v>
      </c>
      <c r="R179" s="1" t="s">
        <v>772</v>
      </c>
      <c r="S179" s="1">
        <v>5.545885852E9</v>
      </c>
      <c r="T179" s="1">
        <v>7.222783219E9</v>
      </c>
      <c r="U179" s="1" t="s">
        <v>347</v>
      </c>
    </row>
    <row r="180" ht="15.75" customHeight="1">
      <c r="B180" s="1" t="str">
        <f>IFERROR(VLOOKUP($I177,[1]send!$A:$A,1,0),"")</f>
        <v>#ERROR!</v>
      </c>
      <c r="C180" s="1" t="s">
        <v>118</v>
      </c>
      <c r="D180" s="1" t="s">
        <v>16</v>
      </c>
      <c r="E180" s="1" t="s">
        <v>17</v>
      </c>
      <c r="F180" s="3" t="s">
        <v>735</v>
      </c>
      <c r="G180" s="1" t="str">
        <f t="shared" si="1"/>
        <v>15/03/1968</v>
      </c>
      <c r="I180" s="1" t="s">
        <v>773</v>
      </c>
      <c r="J180" s="1">
        <f t="shared" si="2"/>
        <v>18</v>
      </c>
      <c r="K180" s="1">
        <f t="shared" si="3"/>
        <v>34</v>
      </c>
      <c r="L180" s="1">
        <v>86.0</v>
      </c>
      <c r="M180" s="1">
        <v>68.0</v>
      </c>
      <c r="N180" s="1">
        <v>52.0</v>
      </c>
      <c r="O180" s="1" t="s">
        <v>774</v>
      </c>
      <c r="P180" s="1" t="s">
        <v>16</v>
      </c>
      <c r="Q180" s="1" t="s">
        <v>218</v>
      </c>
      <c r="R180" s="1" t="s">
        <v>775</v>
      </c>
      <c r="S180" s="1">
        <v>9.661015053E9</v>
      </c>
      <c r="T180" s="1">
        <v>9.661117082E9</v>
      </c>
      <c r="U180" s="1" t="s">
        <v>347</v>
      </c>
    </row>
    <row r="181" ht="15.75" customHeight="1">
      <c r="B181" s="1" t="str">
        <f>IFERROR(VLOOKUP($I487,[1]send!$A:$A,1,0),"")</f>
        <v>#ERROR!</v>
      </c>
      <c r="C181" s="1" t="s">
        <v>45</v>
      </c>
      <c r="D181" s="1" t="s">
        <v>70</v>
      </c>
      <c r="E181" s="1" t="s">
        <v>71</v>
      </c>
      <c r="F181" s="1" t="s">
        <v>735</v>
      </c>
      <c r="G181" s="1" t="str">
        <f t="shared" si="1"/>
        <v>15/06/1965</v>
      </c>
      <c r="I181" s="1" t="s">
        <v>776</v>
      </c>
      <c r="J181" s="1">
        <f t="shared" si="2"/>
        <v>19</v>
      </c>
      <c r="K181" s="1">
        <f t="shared" si="3"/>
        <v>41</v>
      </c>
      <c r="L181" s="1">
        <v>79.0</v>
      </c>
      <c r="M181" s="1">
        <v>60.0</v>
      </c>
      <c r="N181" s="1">
        <v>60.0</v>
      </c>
      <c r="O181" s="1" t="s">
        <v>777</v>
      </c>
      <c r="P181" s="1" t="s">
        <v>70</v>
      </c>
      <c r="Q181" s="1" t="s">
        <v>205</v>
      </c>
      <c r="R181" s="1" t="s">
        <v>778</v>
      </c>
      <c r="S181" s="1">
        <v>4.423302415E9</v>
      </c>
      <c r="T181" s="1">
        <v>4.42221619E9</v>
      </c>
      <c r="U181" s="1" t="s">
        <v>207</v>
      </c>
    </row>
    <row r="182" ht="15.75" customHeight="1">
      <c r="B182" s="1" t="str">
        <f>IFERROR(VLOOKUP($I670,[1]send!$A:$A,1,0),"")</f>
        <v>#ERROR!</v>
      </c>
      <c r="C182" s="1" t="s">
        <v>563</v>
      </c>
      <c r="D182" s="1" t="s">
        <v>70</v>
      </c>
      <c r="E182" s="1" t="s">
        <v>71</v>
      </c>
      <c r="F182" s="1" t="s">
        <v>735</v>
      </c>
      <c r="G182" s="1" t="str">
        <f t="shared" si="1"/>
        <v>04/07/1962</v>
      </c>
      <c r="I182" s="1" t="s">
        <v>779</v>
      </c>
      <c r="J182" s="1">
        <f t="shared" si="2"/>
        <v>19</v>
      </c>
      <c r="K182" s="1">
        <f t="shared" si="3"/>
        <v>39</v>
      </c>
      <c r="L182" s="1">
        <v>81.0</v>
      </c>
      <c r="M182" s="1">
        <v>62.0</v>
      </c>
      <c r="N182" s="1">
        <v>58.0</v>
      </c>
      <c r="O182" s="1" t="s">
        <v>780</v>
      </c>
      <c r="P182" s="1" t="s">
        <v>70</v>
      </c>
      <c r="Q182" s="1" t="s">
        <v>218</v>
      </c>
      <c r="R182" s="1" t="s">
        <v>781</v>
      </c>
      <c r="S182" s="1">
        <v>2.221808105E9</v>
      </c>
      <c r="T182" s="1">
        <v>2.226026221E9</v>
      </c>
      <c r="U182" s="1" t="s">
        <v>207</v>
      </c>
    </row>
    <row r="183" ht="15.75" customHeight="1">
      <c r="B183" s="1" t="str">
        <f>IFERROR(VLOOKUP($I671,[1]send!$A:$A,1,0),"")</f>
        <v>#ERROR!</v>
      </c>
      <c r="C183" s="1" t="s">
        <v>234</v>
      </c>
      <c r="D183" s="1" t="s">
        <v>70</v>
      </c>
      <c r="E183" s="1" t="s">
        <v>71</v>
      </c>
      <c r="F183" s="1" t="s">
        <v>735</v>
      </c>
      <c r="G183" s="1" t="str">
        <f t="shared" si="1"/>
        <v>09/07/1962</v>
      </c>
      <c r="I183" s="1" t="s">
        <v>782</v>
      </c>
      <c r="J183" s="1">
        <f t="shared" si="2"/>
        <v>19</v>
      </c>
      <c r="K183" s="1">
        <f t="shared" si="3"/>
        <v>39</v>
      </c>
      <c r="L183" s="1">
        <v>81.0</v>
      </c>
      <c r="M183" s="1">
        <v>62.0</v>
      </c>
      <c r="N183" s="1">
        <v>58.0</v>
      </c>
      <c r="O183" s="1" t="s">
        <v>783</v>
      </c>
      <c r="P183" s="1" t="s">
        <v>70</v>
      </c>
      <c r="Q183" s="1" t="s">
        <v>205</v>
      </c>
      <c r="R183" s="1" t="s">
        <v>784</v>
      </c>
      <c r="S183" s="1">
        <v>7.711224057E9</v>
      </c>
      <c r="T183" s="1">
        <v>7.711382415E9</v>
      </c>
      <c r="U183" s="1" t="s">
        <v>207</v>
      </c>
    </row>
    <row r="184" ht="15.75" customHeight="1">
      <c r="B184" s="1" t="str">
        <f>IFERROR(VLOOKUP($I675,[1]send!$A:$A,1,0),"")</f>
        <v>#ERROR!</v>
      </c>
      <c r="C184" s="1" t="s">
        <v>234</v>
      </c>
      <c r="D184" s="1" t="s">
        <v>70</v>
      </c>
      <c r="E184" s="1" t="s">
        <v>71</v>
      </c>
      <c r="F184" s="1" t="s">
        <v>735</v>
      </c>
      <c r="G184" s="1" t="str">
        <f t="shared" si="1"/>
        <v>23/08/1962</v>
      </c>
      <c r="I184" s="1" t="s">
        <v>785</v>
      </c>
      <c r="J184" s="1">
        <f t="shared" si="2"/>
        <v>19</v>
      </c>
      <c r="K184" s="1">
        <f t="shared" si="3"/>
        <v>39</v>
      </c>
      <c r="L184" s="1">
        <v>81.0</v>
      </c>
      <c r="M184" s="1">
        <v>62.0</v>
      </c>
      <c r="N184" s="1">
        <v>58.0</v>
      </c>
      <c r="O184" s="1" t="s">
        <v>786</v>
      </c>
      <c r="P184" s="1" t="s">
        <v>70</v>
      </c>
      <c r="Q184" s="1" t="s">
        <v>218</v>
      </c>
      <c r="R184" s="1" t="s">
        <v>787</v>
      </c>
      <c r="S184" s="1">
        <v>7.774261803E9</v>
      </c>
      <c r="T184" s="1">
        <v>7.773096877E9</v>
      </c>
      <c r="U184" s="1" t="s">
        <v>207</v>
      </c>
    </row>
    <row r="185" ht="15.75" customHeight="1">
      <c r="B185" s="1" t="str">
        <f>IFERROR(VLOOKUP($I680,[1]send!$A:$A,1,0),"")</f>
        <v>#ERROR!</v>
      </c>
      <c r="C185" s="1" t="s">
        <v>179</v>
      </c>
      <c r="D185" s="1" t="s">
        <v>70</v>
      </c>
      <c r="E185" s="1" t="s">
        <v>71</v>
      </c>
      <c r="F185" s="1" t="s">
        <v>735</v>
      </c>
      <c r="G185" s="1" t="str">
        <f t="shared" si="1"/>
        <v>07/07/1962</v>
      </c>
      <c r="I185" s="1" t="s">
        <v>788</v>
      </c>
      <c r="J185" s="1">
        <f t="shared" si="2"/>
        <v>17</v>
      </c>
      <c r="K185" s="1">
        <f t="shared" si="3"/>
        <v>41</v>
      </c>
      <c r="L185" s="1">
        <v>79.0</v>
      </c>
      <c r="M185" s="1">
        <v>62.0</v>
      </c>
      <c r="N185" s="1">
        <v>58.0</v>
      </c>
      <c r="O185" s="1" t="s">
        <v>789</v>
      </c>
      <c r="P185" s="1" t="s">
        <v>70</v>
      </c>
      <c r="Q185" s="1" t="s">
        <v>218</v>
      </c>
      <c r="R185" s="1" t="s">
        <v>790</v>
      </c>
      <c r="S185" s="1">
        <v>6.121408376E9</v>
      </c>
      <c r="T185" s="1">
        <v>6.121254142E9</v>
      </c>
      <c r="U185" s="1" t="s">
        <v>207</v>
      </c>
    </row>
    <row r="186" ht="15.75" customHeight="1">
      <c r="B186" s="1" t="str">
        <f>IFERROR(VLOOKUP($I701,[1]send!$A:$A,1,0),"")</f>
        <v>#ERROR!</v>
      </c>
      <c r="C186" s="1" t="s">
        <v>79</v>
      </c>
      <c r="D186" s="1" t="s">
        <v>16</v>
      </c>
      <c r="E186" s="1" t="s">
        <v>17</v>
      </c>
      <c r="F186" s="3" t="s">
        <v>735</v>
      </c>
      <c r="G186" s="1" t="str">
        <f t="shared" si="1"/>
        <v>16/03/1962</v>
      </c>
      <c r="I186" s="1" t="s">
        <v>791</v>
      </c>
      <c r="J186" s="1">
        <f t="shared" si="2"/>
        <v>20</v>
      </c>
      <c r="K186" s="1">
        <f t="shared" si="3"/>
        <v>38</v>
      </c>
      <c r="L186" s="1">
        <v>82.0</v>
      </c>
      <c r="M186" s="1">
        <v>62.0</v>
      </c>
      <c r="N186" s="1">
        <v>58.0</v>
      </c>
      <c r="O186" s="1" t="s">
        <v>792</v>
      </c>
      <c r="P186" s="1" t="s">
        <v>16</v>
      </c>
      <c r="Q186" s="1" t="s">
        <v>218</v>
      </c>
      <c r="R186" s="1" t="s">
        <v>793</v>
      </c>
      <c r="S186" s="1">
        <v>5.570526355E9</v>
      </c>
      <c r="T186" s="1">
        <v>5.570344092E9</v>
      </c>
      <c r="U186" s="1" t="s">
        <v>347</v>
      </c>
    </row>
    <row r="187" ht="15.75" customHeight="1">
      <c r="B187" s="1" t="str">
        <f>IFERROR(VLOOKUP($I712,[1]send!$A:$A,1,0),"")</f>
        <v>#ERROR!</v>
      </c>
      <c r="C187" s="1" t="s">
        <v>55</v>
      </c>
      <c r="D187" s="1" t="s">
        <v>70</v>
      </c>
      <c r="E187" s="1" t="s">
        <v>71</v>
      </c>
      <c r="F187" s="3" t="s">
        <v>735</v>
      </c>
      <c r="G187" s="1" t="str">
        <f t="shared" si="1"/>
        <v>15/09/1962</v>
      </c>
      <c r="I187" s="1" t="s">
        <v>794</v>
      </c>
      <c r="J187" s="1">
        <f t="shared" si="2"/>
        <v>32</v>
      </c>
      <c r="K187" s="1">
        <f t="shared" si="3"/>
        <v>26</v>
      </c>
      <c r="L187" s="1">
        <v>94.0</v>
      </c>
      <c r="M187" s="1">
        <v>62.0</v>
      </c>
      <c r="N187" s="1">
        <v>58.0</v>
      </c>
      <c r="O187" s="1" t="s">
        <v>795</v>
      </c>
      <c r="P187" s="1" t="s">
        <v>70</v>
      </c>
      <c r="Q187" s="1" t="s">
        <v>218</v>
      </c>
      <c r="R187" s="1" t="s">
        <v>796</v>
      </c>
      <c r="S187" s="1">
        <v>5.523799661E9</v>
      </c>
      <c r="T187" s="1">
        <v>5.959540733E9</v>
      </c>
      <c r="U187" s="1" t="s">
        <v>207</v>
      </c>
    </row>
    <row r="188" ht="15.75" customHeight="1">
      <c r="B188" s="1" t="str">
        <f>IFERROR(VLOOKUP($I717,[1]send!$A:$A,1,0),"")</f>
        <v>#ERROR!</v>
      </c>
      <c r="C188" s="1" t="s">
        <v>45</v>
      </c>
      <c r="D188" s="1" t="s">
        <v>70</v>
      </c>
      <c r="E188" s="1" t="s">
        <v>71</v>
      </c>
      <c r="F188" s="3" t="s">
        <v>735</v>
      </c>
      <c r="G188" s="1" t="str">
        <f t="shared" si="1"/>
        <v>05/06/1962</v>
      </c>
      <c r="I188" s="1" t="s">
        <v>797</v>
      </c>
      <c r="J188" s="1">
        <f t="shared" si="2"/>
        <v>22</v>
      </c>
      <c r="K188" s="1">
        <f t="shared" si="3"/>
        <v>36</v>
      </c>
      <c r="L188" s="1">
        <v>84.0</v>
      </c>
      <c r="M188" s="1">
        <v>62.0</v>
      </c>
      <c r="N188" s="1">
        <v>58.0</v>
      </c>
      <c r="O188" s="1" t="s">
        <v>798</v>
      </c>
      <c r="P188" s="1" t="s">
        <v>70</v>
      </c>
      <c r="Q188" s="1" t="s">
        <v>218</v>
      </c>
      <c r="R188" s="1" t="s">
        <v>799</v>
      </c>
      <c r="S188" s="1">
        <v>5.54788872E9</v>
      </c>
      <c r="T188" s="1">
        <v>5.558488502E9</v>
      </c>
      <c r="U188" s="1" t="s">
        <v>207</v>
      </c>
    </row>
    <row r="189" ht="15.75" customHeight="1">
      <c r="B189" s="1" t="str">
        <f>IFERROR(VLOOKUP($I732,[1]send!$A:$A,1,0),"")</f>
        <v>#ERROR!</v>
      </c>
      <c r="C189" s="1" t="s">
        <v>116</v>
      </c>
      <c r="D189" s="1" t="s">
        <v>70</v>
      </c>
      <c r="E189" s="1" t="s">
        <v>71</v>
      </c>
      <c r="F189" s="3" t="s">
        <v>735</v>
      </c>
      <c r="G189" s="1" t="str">
        <f t="shared" si="1"/>
        <v>10/11/1962</v>
      </c>
      <c r="H189" s="1" t="s">
        <v>366</v>
      </c>
      <c r="I189" s="1" t="s">
        <v>800</v>
      </c>
      <c r="J189" s="1">
        <f t="shared" si="2"/>
        <v>23</v>
      </c>
      <c r="K189" s="1">
        <f t="shared" si="3"/>
        <v>35</v>
      </c>
      <c r="L189" s="1">
        <v>85.0</v>
      </c>
      <c r="M189" s="1">
        <v>62.0</v>
      </c>
      <c r="N189" s="1">
        <v>58.0</v>
      </c>
      <c r="O189" s="1" t="s">
        <v>801</v>
      </c>
      <c r="P189" s="1" t="s">
        <v>70</v>
      </c>
      <c r="Q189" s="1" t="s">
        <v>218</v>
      </c>
      <c r="R189" s="1" t="s">
        <v>802</v>
      </c>
      <c r="S189" s="1">
        <v>5.55404501E9</v>
      </c>
      <c r="T189" s="1">
        <v>5.556357569E9</v>
      </c>
      <c r="U189" s="1" t="s">
        <v>207</v>
      </c>
    </row>
    <row r="190" ht="15.75" customHeight="1">
      <c r="B190" s="1" t="str">
        <f>IFERROR(VLOOKUP($I737,[1]send!$A:$A,1,0),"")</f>
        <v>#ERROR!</v>
      </c>
      <c r="C190" s="1" t="s">
        <v>38</v>
      </c>
      <c r="D190" s="1" t="s">
        <v>44</v>
      </c>
      <c r="E190" s="1" t="s">
        <v>45</v>
      </c>
      <c r="F190" s="3" t="s">
        <v>735</v>
      </c>
      <c r="G190" s="1" t="str">
        <f t="shared" si="1"/>
        <v>05/07/1962</v>
      </c>
      <c r="H190" s="1" t="s">
        <v>366</v>
      </c>
      <c r="I190" s="1" t="s">
        <v>803</v>
      </c>
      <c r="J190" s="1">
        <f t="shared" si="2"/>
        <v>23</v>
      </c>
      <c r="K190" s="1">
        <f t="shared" si="3"/>
        <v>35</v>
      </c>
      <c r="L190" s="1">
        <v>85.0</v>
      </c>
      <c r="M190" s="1">
        <v>62.0</v>
      </c>
      <c r="N190" s="1">
        <v>58.0</v>
      </c>
      <c r="O190" s="1" t="s">
        <v>804</v>
      </c>
      <c r="P190" s="1" t="s">
        <v>44</v>
      </c>
      <c r="Q190" s="1" t="s">
        <v>218</v>
      </c>
      <c r="R190" s="1" t="s">
        <v>805</v>
      </c>
      <c r="S190" s="1">
        <v>7.771307055E9</v>
      </c>
      <c r="T190" s="1">
        <v>7.772419994E9</v>
      </c>
      <c r="U190" s="1" t="s">
        <v>50</v>
      </c>
    </row>
    <row r="191" ht="15.75" customHeight="1">
      <c r="B191" s="1" t="str">
        <f>IFERROR(VLOOKUP($I750,[1]send!$A:$A,1,0),"")</f>
        <v>#ERROR!</v>
      </c>
      <c r="C191" s="1" t="s">
        <v>55</v>
      </c>
      <c r="D191" s="1" t="s">
        <v>70</v>
      </c>
      <c r="E191" s="1" t="s">
        <v>71</v>
      </c>
      <c r="F191" s="4" t="s">
        <v>735</v>
      </c>
      <c r="G191" s="1" t="str">
        <f t="shared" si="1"/>
        <v>18/10/1962</v>
      </c>
      <c r="H191" s="1" t="s">
        <v>366</v>
      </c>
      <c r="I191" s="1" t="s">
        <v>806</v>
      </c>
      <c r="J191" s="1">
        <f t="shared" si="2"/>
        <v>25</v>
      </c>
      <c r="K191" s="1">
        <f t="shared" si="3"/>
        <v>33</v>
      </c>
      <c r="L191" s="1">
        <v>87.0</v>
      </c>
      <c r="M191" s="1">
        <v>62.0</v>
      </c>
      <c r="N191" s="1">
        <v>58.0</v>
      </c>
      <c r="O191" s="1" t="s">
        <v>807</v>
      </c>
      <c r="P191" s="1" t="s">
        <v>70</v>
      </c>
      <c r="Q191" s="1" t="s">
        <v>218</v>
      </c>
      <c r="R191" s="1" t="s">
        <v>808</v>
      </c>
      <c r="S191" s="1">
        <v>7.225123791E9</v>
      </c>
      <c r="T191" s="1">
        <v>7.281135034E9</v>
      </c>
      <c r="U191" s="1" t="s">
        <v>207</v>
      </c>
    </row>
    <row r="192" ht="15.75" customHeight="1">
      <c r="B192" s="1" t="str">
        <f>IFERROR(VLOOKUP($I756,[1]send!$A:$A,1,0),"")</f>
        <v>#ERROR!</v>
      </c>
      <c r="C192" s="1" t="s">
        <v>154</v>
      </c>
      <c r="D192" s="1" t="s">
        <v>70</v>
      </c>
      <c r="E192" s="1" t="s">
        <v>71</v>
      </c>
      <c r="F192" s="4" t="s">
        <v>735</v>
      </c>
      <c r="G192" s="1" t="str">
        <f t="shared" si="1"/>
        <v>26/11/1962</v>
      </c>
      <c r="H192" s="1" t="s">
        <v>366</v>
      </c>
      <c r="I192" s="1" t="s">
        <v>809</v>
      </c>
      <c r="J192" s="1">
        <f t="shared" si="2"/>
        <v>26</v>
      </c>
      <c r="K192" s="1">
        <f t="shared" si="3"/>
        <v>32</v>
      </c>
      <c r="L192" s="1">
        <v>88.0</v>
      </c>
      <c r="M192" s="1">
        <v>62.0</v>
      </c>
      <c r="N192" s="1">
        <v>58.0</v>
      </c>
      <c r="O192" s="1" t="s">
        <v>810</v>
      </c>
      <c r="P192" s="1" t="s">
        <v>70</v>
      </c>
      <c r="Q192" s="1" t="s">
        <v>218</v>
      </c>
      <c r="R192" s="1" t="s">
        <v>811</v>
      </c>
      <c r="S192" s="1">
        <v>9.211531281E9</v>
      </c>
      <c r="T192" s="1">
        <v>2.294545945E9</v>
      </c>
      <c r="U192" s="1" t="s">
        <v>207</v>
      </c>
    </row>
    <row r="193" ht="15.75" customHeight="1">
      <c r="B193" s="1" t="str">
        <f>IFERROR(VLOOKUP($I760,[1]send!$A:$A,1,0),"")</f>
        <v>#ERROR!</v>
      </c>
      <c r="C193" s="1" t="s">
        <v>109</v>
      </c>
      <c r="D193" s="1" t="s">
        <v>70</v>
      </c>
      <c r="E193" s="1" t="s">
        <v>71</v>
      </c>
      <c r="F193" s="4" t="s">
        <v>735</v>
      </c>
      <c r="G193" s="1" t="str">
        <f t="shared" si="1"/>
        <v>03/04/1962</v>
      </c>
      <c r="H193" s="1" t="s">
        <v>366</v>
      </c>
      <c r="I193" s="1" t="s">
        <v>812</v>
      </c>
      <c r="J193" s="1">
        <f t="shared" si="2"/>
        <v>26</v>
      </c>
      <c r="K193" s="1">
        <f t="shared" si="3"/>
        <v>32</v>
      </c>
      <c r="L193" s="1">
        <v>88.0</v>
      </c>
      <c r="M193" s="1">
        <v>62.0</v>
      </c>
      <c r="N193" s="1">
        <v>58.0</v>
      </c>
      <c r="O193" s="1" t="s">
        <v>813</v>
      </c>
      <c r="P193" s="1" t="s">
        <v>70</v>
      </c>
      <c r="Q193" s="1" t="s">
        <v>218</v>
      </c>
      <c r="R193" s="1" t="s">
        <v>814</v>
      </c>
      <c r="S193" s="1">
        <v>5.534743337E9</v>
      </c>
      <c r="T193" s="1">
        <v>5.55566031E9</v>
      </c>
      <c r="U193" s="1" t="s">
        <v>207</v>
      </c>
    </row>
    <row r="194" ht="15.75" customHeight="1">
      <c r="B194" s="1" t="str">
        <f>IFERROR(VLOOKUP($I768,[1]send!$A:$A,1,0),"")</f>
        <v>#ERROR!</v>
      </c>
      <c r="C194" s="1" t="s">
        <v>45</v>
      </c>
      <c r="D194" s="1" t="s">
        <v>70</v>
      </c>
      <c r="E194" s="1" t="s">
        <v>71</v>
      </c>
      <c r="F194" s="4" t="s">
        <v>735</v>
      </c>
      <c r="G194" s="1" t="str">
        <f t="shared" si="1"/>
        <v>14/07/1965</v>
      </c>
      <c r="I194" s="1" t="s">
        <v>815</v>
      </c>
      <c r="J194" s="1">
        <f t="shared" si="2"/>
        <v>19</v>
      </c>
      <c r="K194" s="1">
        <f t="shared" si="3"/>
        <v>38</v>
      </c>
      <c r="L194" s="1">
        <v>82.0</v>
      </c>
      <c r="M194" s="1">
        <v>63.0</v>
      </c>
      <c r="N194" s="1">
        <v>57.0</v>
      </c>
      <c r="O194" s="1" t="s">
        <v>816</v>
      </c>
      <c r="P194" s="1" t="s">
        <v>70</v>
      </c>
      <c r="Q194" s="1" t="s">
        <v>218</v>
      </c>
      <c r="R194" s="1" t="s">
        <v>817</v>
      </c>
      <c r="S194" s="1">
        <v>3.316071432E9</v>
      </c>
      <c r="T194" s="1">
        <v>3.338107676E9</v>
      </c>
      <c r="U194" s="1" t="s">
        <v>207</v>
      </c>
    </row>
    <row r="195" ht="15.75" customHeight="1">
      <c r="B195" s="1" t="str">
        <f>IFERROR(VLOOKUP($I778,[1]send!$A:$A,1,0),"")</f>
        <v>#ERROR!</v>
      </c>
      <c r="C195" s="1" t="s">
        <v>116</v>
      </c>
      <c r="D195" s="1" t="s">
        <v>24</v>
      </c>
      <c r="E195" s="1" t="s">
        <v>25</v>
      </c>
      <c r="F195" s="4" t="s">
        <v>735</v>
      </c>
      <c r="G195" s="1" t="str">
        <f t="shared" si="1"/>
        <v>13/11/1963</v>
      </c>
      <c r="I195" s="1" t="s">
        <v>818</v>
      </c>
      <c r="J195" s="1">
        <f t="shared" si="2"/>
        <v>19</v>
      </c>
      <c r="K195" s="1">
        <f t="shared" si="3"/>
        <v>38</v>
      </c>
      <c r="L195" s="1">
        <v>82.0</v>
      </c>
      <c r="M195" s="1">
        <v>63.0</v>
      </c>
      <c r="N195" s="1">
        <v>57.0</v>
      </c>
      <c r="O195" s="1" t="s">
        <v>819</v>
      </c>
      <c r="P195" s="1" t="s">
        <v>24</v>
      </c>
      <c r="Q195" s="1" t="s">
        <v>218</v>
      </c>
      <c r="R195" s="1" t="s">
        <v>820</v>
      </c>
      <c r="S195" s="1">
        <v>4.431368544E9</v>
      </c>
      <c r="T195" s="1">
        <v>4.433200101E9</v>
      </c>
      <c r="U195" s="1" t="s">
        <v>30</v>
      </c>
    </row>
    <row r="196" ht="15.75" customHeight="1">
      <c r="B196" s="1" t="str">
        <f>IFERROR(VLOOKUP($I785,[1]send!$A:$A,1,0),"")</f>
        <v>#ERROR!</v>
      </c>
      <c r="C196" s="1" t="s">
        <v>45</v>
      </c>
      <c r="D196" s="1" t="s">
        <v>70</v>
      </c>
      <c r="E196" s="1" t="s">
        <v>71</v>
      </c>
      <c r="F196" s="4" t="s">
        <v>735</v>
      </c>
      <c r="G196" s="1" t="str">
        <f t="shared" si="1"/>
        <v>06/04/1963</v>
      </c>
      <c r="I196" s="1" t="s">
        <v>821</v>
      </c>
      <c r="J196" s="1">
        <f t="shared" si="2"/>
        <v>20</v>
      </c>
      <c r="K196" s="1">
        <f t="shared" si="3"/>
        <v>37</v>
      </c>
      <c r="L196" s="1">
        <v>83.0</v>
      </c>
      <c r="M196" s="1">
        <v>63.0</v>
      </c>
      <c r="N196" s="1">
        <v>57.0</v>
      </c>
      <c r="O196" s="1" t="s">
        <v>822</v>
      </c>
      <c r="P196" s="1" t="s">
        <v>70</v>
      </c>
      <c r="Q196" s="1" t="s">
        <v>218</v>
      </c>
      <c r="R196" s="1" t="s">
        <v>823</v>
      </c>
      <c r="S196" s="1">
        <v>5.528289536E9</v>
      </c>
      <c r="T196" s="1">
        <v>5.512720153E9</v>
      </c>
      <c r="U196" s="1" t="s">
        <v>207</v>
      </c>
    </row>
    <row r="197" ht="15.75" customHeight="1">
      <c r="B197" s="1" t="str">
        <f>IFERROR(VLOOKUP($I793,[1]send!$A:$A,1,0),"")</f>
        <v>#ERROR!</v>
      </c>
      <c r="C197" s="1" t="s">
        <v>234</v>
      </c>
      <c r="D197" s="1" t="s">
        <v>70</v>
      </c>
      <c r="E197" s="1" t="s">
        <v>71</v>
      </c>
      <c r="F197" s="4" t="s">
        <v>735</v>
      </c>
      <c r="G197" s="1" t="str">
        <f t="shared" si="1"/>
        <v>04/05/1963</v>
      </c>
      <c r="I197" s="1" t="s">
        <v>824</v>
      </c>
      <c r="J197" s="1">
        <f t="shared" si="2"/>
        <v>17</v>
      </c>
      <c r="K197" s="1">
        <f t="shared" si="3"/>
        <v>40</v>
      </c>
      <c r="L197" s="1">
        <v>80.0</v>
      </c>
      <c r="M197" s="1">
        <v>63.0</v>
      </c>
      <c r="N197" s="1">
        <v>57.0</v>
      </c>
      <c r="O197" s="1" t="s">
        <v>825</v>
      </c>
      <c r="P197" s="1" t="s">
        <v>70</v>
      </c>
      <c r="Q197" s="1" t="s">
        <v>218</v>
      </c>
      <c r="R197" s="1" t="s">
        <v>826</v>
      </c>
      <c r="S197" s="1">
        <v>5.561154092E9</v>
      </c>
      <c r="T197" s="1">
        <v>5.552827721E9</v>
      </c>
      <c r="U197" s="1" t="s">
        <v>207</v>
      </c>
    </row>
    <row r="198" ht="15.75" customHeight="1">
      <c r="B198" s="1" t="str">
        <f>IFERROR(VLOOKUP($I800,[1]send!$A:$A,1,0),"")</f>
        <v>#ERROR!</v>
      </c>
      <c r="C198" s="1" t="s">
        <v>234</v>
      </c>
      <c r="D198" s="1" t="s">
        <v>70</v>
      </c>
      <c r="E198" s="1" t="s">
        <v>71</v>
      </c>
      <c r="F198" s="4" t="s">
        <v>735</v>
      </c>
      <c r="G198" s="1" t="str">
        <f t="shared" si="1"/>
        <v>10/04/1963</v>
      </c>
      <c r="I198" s="1" t="s">
        <v>827</v>
      </c>
      <c r="J198" s="1">
        <f t="shared" si="2"/>
        <v>17</v>
      </c>
      <c r="K198" s="1">
        <f t="shared" si="3"/>
        <v>40</v>
      </c>
      <c r="L198" s="1">
        <v>80.0</v>
      </c>
      <c r="M198" s="1">
        <v>63.0</v>
      </c>
      <c r="N198" s="1">
        <v>57.0</v>
      </c>
      <c r="O198" s="1" t="s">
        <v>828</v>
      </c>
      <c r="P198" s="1" t="s">
        <v>70</v>
      </c>
      <c r="Q198" s="1" t="s">
        <v>218</v>
      </c>
      <c r="R198" s="1" t="s">
        <v>829</v>
      </c>
      <c r="S198" s="1">
        <v>5.521293957E9</v>
      </c>
      <c r="T198" s="1">
        <v>5.553960515E9</v>
      </c>
      <c r="U198" s="1" t="s">
        <v>207</v>
      </c>
    </row>
    <row r="199" ht="15.75" customHeight="1">
      <c r="B199" s="1" t="str">
        <f>IFERROR(VLOOKUP($I811,[1]send!$A:$A,1,0),"")</f>
        <v>#ERROR!</v>
      </c>
      <c r="C199" s="1" t="s">
        <v>268</v>
      </c>
      <c r="D199" s="1" t="s">
        <v>70</v>
      </c>
      <c r="E199" s="1" t="s">
        <v>71</v>
      </c>
      <c r="F199" s="4" t="s">
        <v>735</v>
      </c>
      <c r="G199" s="1" t="str">
        <f t="shared" si="1"/>
        <v>15/07/1963</v>
      </c>
      <c r="I199" s="1" t="s">
        <v>830</v>
      </c>
      <c r="J199" s="1">
        <f t="shared" si="2"/>
        <v>21</v>
      </c>
      <c r="K199" s="1">
        <f t="shared" si="3"/>
        <v>36</v>
      </c>
      <c r="L199" s="1">
        <v>84.0</v>
      </c>
      <c r="M199" s="1">
        <v>63.0</v>
      </c>
      <c r="N199" s="1">
        <v>57.0</v>
      </c>
      <c r="O199" s="1" t="s">
        <v>831</v>
      </c>
      <c r="P199" s="1" t="s">
        <v>70</v>
      </c>
      <c r="Q199" s="1" t="s">
        <v>218</v>
      </c>
      <c r="R199" s="1" t="s">
        <v>832</v>
      </c>
      <c r="S199" s="1">
        <v>8.112159632E9</v>
      </c>
      <c r="T199" s="1">
        <v>8.110951572E9</v>
      </c>
      <c r="U199" s="1" t="s">
        <v>207</v>
      </c>
    </row>
    <row r="200" ht="15.75" customHeight="1">
      <c r="B200" s="1" t="str">
        <f>IFERROR(VLOOKUP($I812,[1]send!$A:$A,1,0),"")</f>
        <v>#ERROR!</v>
      </c>
      <c r="C200" s="1" t="s">
        <v>268</v>
      </c>
      <c r="D200" s="1" t="s">
        <v>70</v>
      </c>
      <c r="E200" s="1" t="s">
        <v>71</v>
      </c>
      <c r="F200" s="4" t="s">
        <v>735</v>
      </c>
      <c r="G200" s="1" t="str">
        <f t="shared" si="1"/>
        <v>21/01/1963</v>
      </c>
      <c r="I200" s="1" t="s">
        <v>833</v>
      </c>
      <c r="J200" s="1">
        <f t="shared" si="2"/>
        <v>21</v>
      </c>
      <c r="K200" s="1">
        <f t="shared" si="3"/>
        <v>36</v>
      </c>
      <c r="L200" s="1">
        <v>84.0</v>
      </c>
      <c r="M200" s="1">
        <v>63.0</v>
      </c>
      <c r="N200" s="1">
        <v>57.0</v>
      </c>
      <c r="O200" s="1" t="s">
        <v>834</v>
      </c>
      <c r="P200" s="1" t="s">
        <v>70</v>
      </c>
      <c r="Q200" s="1" t="s">
        <v>205</v>
      </c>
      <c r="R200" s="1" t="s">
        <v>835</v>
      </c>
      <c r="S200" s="1">
        <v>5.517726824E9</v>
      </c>
      <c r="T200" s="1">
        <v>5.562851379E9</v>
      </c>
      <c r="U200" s="1" t="s">
        <v>207</v>
      </c>
    </row>
    <row r="201" ht="15.75" customHeight="1">
      <c r="B201" s="1" t="str">
        <f>IFERROR(VLOOKUP($I814,[1]send!$A:$A,1,0),"")</f>
        <v>#ERROR!</v>
      </c>
      <c r="C201" s="1" t="s">
        <v>324</v>
      </c>
      <c r="D201" s="1" t="s">
        <v>70</v>
      </c>
      <c r="E201" s="1" t="s">
        <v>71</v>
      </c>
      <c r="F201" s="4" t="s">
        <v>735</v>
      </c>
      <c r="G201" s="1" t="str">
        <f t="shared" si="1"/>
        <v>27/03/1963</v>
      </c>
      <c r="I201" s="1" t="s">
        <v>836</v>
      </c>
      <c r="J201" s="1">
        <f t="shared" si="2"/>
        <v>21</v>
      </c>
      <c r="K201" s="1">
        <f t="shared" si="3"/>
        <v>36</v>
      </c>
      <c r="L201" s="1">
        <v>84.0</v>
      </c>
      <c r="M201" s="1">
        <v>63.0</v>
      </c>
      <c r="N201" s="1">
        <v>57.0</v>
      </c>
      <c r="O201" s="1" t="s">
        <v>837</v>
      </c>
      <c r="P201" s="1" t="s">
        <v>70</v>
      </c>
      <c r="Q201" s="1" t="s">
        <v>218</v>
      </c>
      <c r="R201" s="1" t="s">
        <v>838</v>
      </c>
      <c r="S201" s="1">
        <v>5.560660908E9</v>
      </c>
      <c r="T201" s="1">
        <v>5.556093327E9</v>
      </c>
      <c r="U201" s="1" t="s">
        <v>207</v>
      </c>
    </row>
    <row r="202" ht="15.75" customHeight="1">
      <c r="B202" s="1" t="str">
        <f>IFERROR(VLOOKUP($I816,[1]send!$A:$A,1,0),"")</f>
        <v>#ERROR!</v>
      </c>
      <c r="C202" s="1" t="s">
        <v>234</v>
      </c>
      <c r="D202" s="1" t="s">
        <v>70</v>
      </c>
      <c r="E202" s="1" t="s">
        <v>71</v>
      </c>
      <c r="F202" s="4" t="s">
        <v>735</v>
      </c>
      <c r="G202" s="1" t="str">
        <f t="shared" si="1"/>
        <v>26/08/1963</v>
      </c>
      <c r="I202" s="1" t="s">
        <v>839</v>
      </c>
      <c r="J202" s="1">
        <f t="shared" si="2"/>
        <v>21</v>
      </c>
      <c r="K202" s="1">
        <f t="shared" si="3"/>
        <v>36</v>
      </c>
      <c r="L202" s="1">
        <v>84.0</v>
      </c>
      <c r="M202" s="1">
        <v>63.0</v>
      </c>
      <c r="N202" s="1">
        <v>57.0</v>
      </c>
      <c r="O202" s="1" t="s">
        <v>840</v>
      </c>
      <c r="P202" s="1" t="s">
        <v>70</v>
      </c>
      <c r="Q202" s="1" t="s">
        <v>218</v>
      </c>
      <c r="R202" s="1" t="s">
        <v>841</v>
      </c>
      <c r="S202" s="1">
        <v>5.544214079E9</v>
      </c>
      <c r="T202" s="1">
        <v>5.567304472E9</v>
      </c>
      <c r="U202" s="1" t="s">
        <v>207</v>
      </c>
    </row>
    <row r="203" ht="15.75" customHeight="1">
      <c r="B203" s="1" t="str">
        <f>IFERROR(VLOOKUP($I817,[1]send!$A:$A,1,0),"")</f>
        <v>#ERROR!</v>
      </c>
      <c r="C203" s="1" t="s">
        <v>842</v>
      </c>
      <c r="D203" s="1" t="s">
        <v>70</v>
      </c>
      <c r="E203" s="1" t="s">
        <v>71</v>
      </c>
      <c r="F203" s="4" t="s">
        <v>735</v>
      </c>
      <c r="G203" s="1" t="str">
        <f t="shared" si="1"/>
        <v>05/11/1963</v>
      </c>
      <c r="I203" s="1" t="s">
        <v>843</v>
      </c>
      <c r="J203" s="1">
        <f t="shared" si="2"/>
        <v>21</v>
      </c>
      <c r="K203" s="1">
        <f t="shared" si="3"/>
        <v>36</v>
      </c>
      <c r="L203" s="1">
        <v>84.0</v>
      </c>
      <c r="M203" s="1">
        <v>63.0</v>
      </c>
      <c r="N203" s="1">
        <v>57.0</v>
      </c>
      <c r="O203" s="1" t="s">
        <v>844</v>
      </c>
      <c r="P203" s="1" t="s">
        <v>70</v>
      </c>
      <c r="Q203" s="1" t="s">
        <v>218</v>
      </c>
      <c r="R203" s="1" t="s">
        <v>845</v>
      </c>
      <c r="S203" s="1">
        <v>9.625933811E9</v>
      </c>
      <c r="T203" s="1">
        <v>9.646421894E9</v>
      </c>
      <c r="U203" s="1" t="s">
        <v>207</v>
      </c>
    </row>
    <row r="204" ht="15.75" customHeight="1">
      <c r="B204" s="1" t="str">
        <f>IFERROR(VLOOKUP($I818,[1]send!$A:$A,1,0),"")</f>
        <v>#ERROR!</v>
      </c>
      <c r="C204" s="1" t="s">
        <v>17</v>
      </c>
      <c r="D204" s="1" t="s">
        <v>70</v>
      </c>
      <c r="E204" s="1" t="s">
        <v>71</v>
      </c>
      <c r="F204" s="4" t="s">
        <v>735</v>
      </c>
      <c r="G204" s="1" t="str">
        <f t="shared" si="1"/>
        <v>04/07/1963</v>
      </c>
      <c r="I204" s="1" t="s">
        <v>846</v>
      </c>
      <c r="J204" s="1">
        <f t="shared" si="2"/>
        <v>21</v>
      </c>
      <c r="K204" s="1">
        <f t="shared" si="3"/>
        <v>36</v>
      </c>
      <c r="L204" s="1">
        <v>84.0</v>
      </c>
      <c r="M204" s="1">
        <v>63.0</v>
      </c>
      <c r="N204" s="1">
        <v>57.0</v>
      </c>
      <c r="O204" s="1" t="s">
        <v>847</v>
      </c>
      <c r="P204" s="1" t="s">
        <v>70</v>
      </c>
      <c r="Q204" s="1" t="s">
        <v>218</v>
      </c>
      <c r="R204" s="1" t="s">
        <v>848</v>
      </c>
      <c r="S204" s="1">
        <v>5.540847205E9</v>
      </c>
      <c r="T204" s="1">
        <v>5.556323839E9</v>
      </c>
      <c r="U204" s="1" t="s">
        <v>207</v>
      </c>
    </row>
    <row r="205" ht="15.75" customHeight="1">
      <c r="B205" s="1" t="str">
        <f>IFERROR(VLOOKUP($I820,[1]send!$A:$A,1,0),"")</f>
        <v>#ERROR!</v>
      </c>
      <c r="C205" s="1" t="s">
        <v>234</v>
      </c>
      <c r="D205" s="1" t="s">
        <v>70</v>
      </c>
      <c r="E205" s="1" t="s">
        <v>71</v>
      </c>
      <c r="F205" s="4" t="s">
        <v>735</v>
      </c>
      <c r="G205" s="1" t="str">
        <f t="shared" si="1"/>
        <v>08/11/1963</v>
      </c>
      <c r="I205" s="1" t="s">
        <v>849</v>
      </c>
      <c r="J205" s="1">
        <f t="shared" si="2"/>
        <v>21</v>
      </c>
      <c r="K205" s="1">
        <f t="shared" si="3"/>
        <v>36</v>
      </c>
      <c r="L205" s="1">
        <v>84.0</v>
      </c>
      <c r="M205" s="1">
        <v>63.0</v>
      </c>
      <c r="N205" s="1">
        <v>57.0</v>
      </c>
      <c r="O205" s="1" t="s">
        <v>850</v>
      </c>
      <c r="P205" s="1" t="s">
        <v>70</v>
      </c>
      <c r="Q205" s="1" t="s">
        <v>218</v>
      </c>
      <c r="R205" s="1" t="s">
        <v>851</v>
      </c>
      <c r="S205" s="1">
        <v>5.518563998E9</v>
      </c>
      <c r="T205" s="1">
        <v>5.522355573E9</v>
      </c>
      <c r="U205" s="1" t="s">
        <v>207</v>
      </c>
    </row>
    <row r="206" ht="15.75" customHeight="1">
      <c r="B206" s="1" t="str">
        <f>IFERROR(VLOOKUP($I826,[1]send!$A:$A,1,0),"")</f>
        <v>#ERROR!</v>
      </c>
      <c r="C206" s="1" t="s">
        <v>139</v>
      </c>
      <c r="D206" s="1" t="s">
        <v>70</v>
      </c>
      <c r="E206" s="1" t="s">
        <v>71</v>
      </c>
      <c r="F206" s="4" t="s">
        <v>735</v>
      </c>
      <c r="G206" s="1" t="str">
        <f t="shared" si="1"/>
        <v>03/06/1963</v>
      </c>
      <c r="I206" s="1" t="s">
        <v>852</v>
      </c>
      <c r="J206" s="1">
        <f t="shared" si="2"/>
        <v>29</v>
      </c>
      <c r="K206" s="1">
        <f t="shared" si="3"/>
        <v>28</v>
      </c>
      <c r="L206" s="1">
        <v>92.0</v>
      </c>
      <c r="M206" s="1">
        <v>63.0</v>
      </c>
      <c r="N206" s="1">
        <v>57.0</v>
      </c>
      <c r="O206" s="1" t="s">
        <v>853</v>
      </c>
      <c r="P206" s="1" t="s">
        <v>70</v>
      </c>
      <c r="Q206" s="1" t="s">
        <v>218</v>
      </c>
      <c r="R206" s="1" t="s">
        <v>854</v>
      </c>
      <c r="S206" s="1">
        <v>4.491513228E9</v>
      </c>
      <c r="T206" s="1">
        <v>4.499173618E9</v>
      </c>
      <c r="U206" s="1" t="s">
        <v>207</v>
      </c>
    </row>
    <row r="207" ht="15.75" customHeight="1">
      <c r="B207" s="1" t="str">
        <f>IFERROR(VLOOKUP($I833,[1]send!$A:$A,1,0),"")</f>
        <v>#ERROR!</v>
      </c>
      <c r="C207" s="1" t="s">
        <v>324</v>
      </c>
      <c r="D207" s="1" t="s">
        <v>70</v>
      </c>
      <c r="E207" s="1" t="s">
        <v>71</v>
      </c>
      <c r="F207" s="4" t="s">
        <v>735</v>
      </c>
      <c r="G207" s="1" t="str">
        <f t="shared" si="1"/>
        <v>27/08/1963</v>
      </c>
      <c r="I207" s="1" t="s">
        <v>855</v>
      </c>
      <c r="J207" s="1">
        <f t="shared" si="2"/>
        <v>22</v>
      </c>
      <c r="K207" s="1">
        <f t="shared" si="3"/>
        <v>35</v>
      </c>
      <c r="L207" s="1">
        <v>85.0</v>
      </c>
      <c r="M207" s="1">
        <v>63.0</v>
      </c>
      <c r="N207" s="1">
        <v>57.0</v>
      </c>
      <c r="O207" s="1" t="s">
        <v>856</v>
      </c>
      <c r="P207" s="1" t="s">
        <v>70</v>
      </c>
      <c r="Q207" s="1" t="s">
        <v>218</v>
      </c>
      <c r="R207" s="1" t="s">
        <v>857</v>
      </c>
      <c r="S207" s="1">
        <v>5.576823818E9</v>
      </c>
      <c r="T207" s="1">
        <v>5.586265431E9</v>
      </c>
      <c r="U207" s="1" t="s">
        <v>207</v>
      </c>
    </row>
    <row r="208" ht="15.75" customHeight="1">
      <c r="B208" s="1" t="str">
        <f>IFERROR(VLOOKUP($I844,[1]send!$A:$A,1,0),"")</f>
        <v>#ERROR!</v>
      </c>
      <c r="C208" s="1" t="s">
        <v>116</v>
      </c>
      <c r="D208" s="1" t="s">
        <v>70</v>
      </c>
      <c r="E208" s="1" t="s">
        <v>71</v>
      </c>
      <c r="F208" s="4" t="s">
        <v>735</v>
      </c>
      <c r="G208" s="1" t="str">
        <f t="shared" si="1"/>
        <v>06/05/1963</v>
      </c>
      <c r="I208" s="1" t="s">
        <v>858</v>
      </c>
      <c r="J208" s="1">
        <f t="shared" si="2"/>
        <v>22</v>
      </c>
      <c r="K208" s="1">
        <f t="shared" si="3"/>
        <v>35</v>
      </c>
      <c r="L208" s="1">
        <v>85.0</v>
      </c>
      <c r="M208" s="1">
        <v>63.0</v>
      </c>
      <c r="N208" s="1">
        <v>57.0</v>
      </c>
      <c r="O208" s="1" t="s">
        <v>859</v>
      </c>
      <c r="P208" s="1" t="s">
        <v>70</v>
      </c>
      <c r="Q208" s="1" t="s">
        <v>205</v>
      </c>
      <c r="R208" s="1" t="s">
        <v>860</v>
      </c>
      <c r="S208" s="1">
        <v>5.539006074E9</v>
      </c>
      <c r="T208" s="1">
        <v>5.555640385E9</v>
      </c>
      <c r="U208" s="1" t="s">
        <v>207</v>
      </c>
    </row>
    <row r="209" ht="15.75" customHeight="1">
      <c r="B209" s="1" t="str">
        <f>IFERROR(VLOOKUP($I845,[1]send!$A:$A,1,0),"")</f>
        <v>#ERROR!</v>
      </c>
      <c r="C209" s="1" t="s">
        <v>76</v>
      </c>
      <c r="D209" s="1" t="s">
        <v>351</v>
      </c>
      <c r="E209" s="1" t="s">
        <v>76</v>
      </c>
      <c r="F209" s="4" t="s">
        <v>735</v>
      </c>
      <c r="G209" s="1" t="str">
        <f t="shared" si="1"/>
        <v>26/08/1963</v>
      </c>
      <c r="I209" s="1" t="s">
        <v>861</v>
      </c>
      <c r="J209" s="1">
        <f t="shared" si="2"/>
        <v>22</v>
      </c>
      <c r="K209" s="1">
        <f t="shared" si="3"/>
        <v>35</v>
      </c>
      <c r="L209" s="1">
        <v>85.0</v>
      </c>
      <c r="M209" s="1">
        <v>63.0</v>
      </c>
      <c r="N209" s="1">
        <v>57.0</v>
      </c>
      <c r="O209" s="1" t="s">
        <v>862</v>
      </c>
      <c r="P209" s="1" t="s">
        <v>351</v>
      </c>
      <c r="Q209" s="1" t="s">
        <v>218</v>
      </c>
      <c r="R209" s="1" t="s">
        <v>863</v>
      </c>
      <c r="S209" s="1">
        <v>7.712395385E9</v>
      </c>
      <c r="T209" s="1">
        <v>7.717165791E9</v>
      </c>
      <c r="U209" s="1" t="s">
        <v>355</v>
      </c>
    </row>
    <row r="210" ht="15.75" customHeight="1">
      <c r="B210" s="1" t="str">
        <f>IFERROR(VLOOKUP($I850,[1]send!$A:$A,1,0),"")</f>
        <v>#ERROR!</v>
      </c>
      <c r="C210" s="1" t="s">
        <v>116</v>
      </c>
      <c r="D210" s="1" t="s">
        <v>70</v>
      </c>
      <c r="E210" s="1" t="s">
        <v>71</v>
      </c>
      <c r="F210" s="4" t="s">
        <v>735</v>
      </c>
      <c r="G210" s="1" t="str">
        <f t="shared" si="1"/>
        <v>26/08/1963</v>
      </c>
      <c r="I210" s="1" t="s">
        <v>864</v>
      </c>
      <c r="J210" s="1">
        <f t="shared" si="2"/>
        <v>23</v>
      </c>
      <c r="K210" s="1">
        <f t="shared" si="3"/>
        <v>34</v>
      </c>
      <c r="L210" s="1">
        <v>86.0</v>
      </c>
      <c r="M210" s="1">
        <v>63.0</v>
      </c>
      <c r="N210" s="1">
        <v>57.0</v>
      </c>
      <c r="O210" s="1" t="s">
        <v>865</v>
      </c>
      <c r="P210" s="1" t="s">
        <v>70</v>
      </c>
      <c r="Q210" s="1" t="s">
        <v>218</v>
      </c>
      <c r="R210" s="1" t="s">
        <v>866</v>
      </c>
      <c r="S210" s="1">
        <v>5.534887537E9</v>
      </c>
      <c r="T210" s="1">
        <v>5.581904377E9</v>
      </c>
      <c r="U210" s="1" t="s">
        <v>207</v>
      </c>
    </row>
    <row r="211" ht="15.75" customHeight="1">
      <c r="B211" s="1" t="str">
        <f>IFERROR(VLOOKUP($I851,[1]send!$A:$A,1,0),"")</f>
        <v>#ERROR!</v>
      </c>
      <c r="C211" s="1" t="s">
        <v>234</v>
      </c>
      <c r="D211" s="1" t="s">
        <v>70</v>
      </c>
      <c r="E211" s="1" t="s">
        <v>71</v>
      </c>
      <c r="F211" s="4" t="s">
        <v>735</v>
      </c>
      <c r="G211" s="1" t="str">
        <f t="shared" si="1"/>
        <v>16/04/1965</v>
      </c>
      <c r="I211" s="1" t="s">
        <v>867</v>
      </c>
      <c r="J211" s="1">
        <f t="shared" si="2"/>
        <v>23</v>
      </c>
      <c r="K211" s="1">
        <f t="shared" si="3"/>
        <v>34</v>
      </c>
      <c r="L211" s="1">
        <v>86.0</v>
      </c>
      <c r="M211" s="1">
        <v>63.0</v>
      </c>
      <c r="N211" s="1">
        <v>57.0</v>
      </c>
      <c r="O211" s="1" t="s">
        <v>868</v>
      </c>
      <c r="P211" s="1" t="s">
        <v>70</v>
      </c>
      <c r="Q211" s="1" t="s">
        <v>218</v>
      </c>
      <c r="R211" s="1" t="s">
        <v>869</v>
      </c>
      <c r="S211" s="1">
        <v>5.534327073E9</v>
      </c>
      <c r="T211" s="1">
        <v>5.556733337E9</v>
      </c>
      <c r="U211" s="1" t="s">
        <v>207</v>
      </c>
    </row>
    <row r="212" ht="15.75" customHeight="1">
      <c r="B212" s="1" t="str">
        <f>IFERROR(VLOOKUP($I869,[1]send!$A:$A,1,0),"")</f>
        <v>#ERROR!</v>
      </c>
      <c r="C212" s="1" t="s">
        <v>258</v>
      </c>
      <c r="D212" s="1" t="s">
        <v>351</v>
      </c>
      <c r="E212" s="1" t="s">
        <v>76</v>
      </c>
      <c r="F212" s="4" t="s">
        <v>735</v>
      </c>
      <c r="G212" s="1" t="str">
        <f t="shared" si="1"/>
        <v>14/10/1963</v>
      </c>
      <c r="H212" s="1" t="s">
        <v>366</v>
      </c>
      <c r="I212" s="1" t="s">
        <v>870</v>
      </c>
      <c r="J212" s="1">
        <f t="shared" si="2"/>
        <v>24</v>
      </c>
      <c r="K212" s="1">
        <f t="shared" si="3"/>
        <v>33</v>
      </c>
      <c r="L212" s="1">
        <v>87.0</v>
      </c>
      <c r="M212" s="1">
        <v>63.0</v>
      </c>
      <c r="N212" s="1">
        <v>57.0</v>
      </c>
      <c r="O212" s="1" t="s">
        <v>871</v>
      </c>
      <c r="P212" s="1" t="s">
        <v>351</v>
      </c>
      <c r="Q212" s="1" t="s">
        <v>218</v>
      </c>
      <c r="R212" s="1" t="s">
        <v>872</v>
      </c>
      <c r="S212" s="1">
        <v>7.731067097E9</v>
      </c>
      <c r="T212" s="1">
        <v>7.737857E9</v>
      </c>
      <c r="U212" s="1" t="s">
        <v>355</v>
      </c>
    </row>
    <row r="213" ht="15.75" customHeight="1">
      <c r="B213" s="1" t="str">
        <f>IFERROR(VLOOKUP($I873,[1]send!$A:$A,1,0),"")</f>
        <v>#ERROR!</v>
      </c>
      <c r="C213" s="1" t="s">
        <v>147</v>
      </c>
      <c r="D213" s="1" t="s">
        <v>44</v>
      </c>
      <c r="E213" s="1" t="s">
        <v>45</v>
      </c>
      <c r="F213" s="4" t="s">
        <v>735</v>
      </c>
      <c r="G213" s="1" t="str">
        <f t="shared" si="1"/>
        <v>26/05/1963</v>
      </c>
      <c r="H213" s="1" t="s">
        <v>366</v>
      </c>
      <c r="I213" s="1" t="s">
        <v>873</v>
      </c>
      <c r="J213" s="1">
        <f t="shared" si="2"/>
        <v>24</v>
      </c>
      <c r="K213" s="1">
        <f t="shared" si="3"/>
        <v>33</v>
      </c>
      <c r="L213" s="1">
        <v>87.0</v>
      </c>
      <c r="M213" s="1">
        <v>63.0</v>
      </c>
      <c r="N213" s="1">
        <v>57.0</v>
      </c>
      <c r="O213" s="1" t="s">
        <v>874</v>
      </c>
      <c r="P213" s="1" t="s">
        <v>44</v>
      </c>
      <c r="Q213" s="1" t="s">
        <v>205</v>
      </c>
      <c r="R213" s="1" t="s">
        <v>875</v>
      </c>
      <c r="S213" s="1">
        <v>2.221519105E9</v>
      </c>
      <c r="T213" s="1">
        <v>2.226032433E9</v>
      </c>
      <c r="U213" s="1" t="s">
        <v>50</v>
      </c>
    </row>
    <row r="214" ht="15.75" customHeight="1">
      <c r="B214" s="1" t="str">
        <f>IFERROR(VLOOKUP($I885,[1]send!$A:$A,1,0),"")</f>
        <v>#ERROR!</v>
      </c>
      <c r="C214" s="1" t="s">
        <v>147</v>
      </c>
      <c r="D214" s="1" t="s">
        <v>44</v>
      </c>
      <c r="E214" s="1" t="s">
        <v>45</v>
      </c>
      <c r="F214" s="4" t="s">
        <v>735</v>
      </c>
      <c r="G214" s="1" t="str">
        <f t="shared" si="1"/>
        <v>08/09/1964</v>
      </c>
      <c r="H214" s="1" t="s">
        <v>366</v>
      </c>
      <c r="I214" s="1" t="s">
        <v>876</v>
      </c>
      <c r="J214" s="1">
        <f t="shared" si="2"/>
        <v>17</v>
      </c>
      <c r="K214" s="1">
        <f t="shared" si="3"/>
        <v>40</v>
      </c>
      <c r="L214" s="1">
        <v>80.0</v>
      </c>
      <c r="M214" s="1">
        <v>63.0</v>
      </c>
      <c r="N214" s="1">
        <v>57.0</v>
      </c>
      <c r="O214" s="1" t="s">
        <v>877</v>
      </c>
      <c r="P214" s="1" t="s">
        <v>44</v>
      </c>
      <c r="Q214" s="1" t="s">
        <v>218</v>
      </c>
      <c r="R214" s="1" t="s">
        <v>878</v>
      </c>
      <c r="S214" s="1">
        <v>2.222269691E9</v>
      </c>
      <c r="T214" s="1">
        <v>2.222269691E9</v>
      </c>
      <c r="U214" s="1" t="s">
        <v>50</v>
      </c>
    </row>
    <row r="215" ht="15.75" customHeight="1">
      <c r="B215" s="1" t="str">
        <f>IFERROR(VLOOKUP($I893,[1]send!$A:$A,1,0),"")</f>
        <v>#ERROR!</v>
      </c>
      <c r="C215" s="1" t="s">
        <v>52</v>
      </c>
      <c r="D215" s="1" t="s">
        <v>70</v>
      </c>
      <c r="E215" s="1" t="s">
        <v>71</v>
      </c>
      <c r="F215" s="4" t="s">
        <v>735</v>
      </c>
      <c r="G215" s="1" t="str">
        <f t="shared" si="1"/>
        <v>09/03/1963</v>
      </c>
      <c r="H215" s="1" t="s">
        <v>366</v>
      </c>
      <c r="I215" s="1" t="s">
        <v>879</v>
      </c>
      <c r="J215" s="1">
        <f t="shared" si="2"/>
        <v>26</v>
      </c>
      <c r="K215" s="1">
        <f t="shared" si="3"/>
        <v>31</v>
      </c>
      <c r="L215" s="1">
        <v>89.0</v>
      </c>
      <c r="M215" s="1">
        <v>63.0</v>
      </c>
      <c r="N215" s="1">
        <v>57.0</v>
      </c>
      <c r="O215" s="1" t="s">
        <v>880</v>
      </c>
      <c r="P215" s="1" t="s">
        <v>70</v>
      </c>
      <c r="Q215" s="1" t="s">
        <v>205</v>
      </c>
      <c r="R215" s="1" t="s">
        <v>881</v>
      </c>
      <c r="S215" s="1">
        <v>5.571972132E9</v>
      </c>
      <c r="T215" s="1">
        <v>5.570918679E9</v>
      </c>
      <c r="U215" s="1" t="s">
        <v>207</v>
      </c>
    </row>
    <row r="216" ht="15.75" customHeight="1">
      <c r="B216" s="1" t="str">
        <f>IFERROR(VLOOKUP($I896,[1]send!$A:$A,1,0),"")</f>
        <v>#ERROR!</v>
      </c>
      <c r="C216" s="1" t="s">
        <v>220</v>
      </c>
      <c r="D216" s="1" t="s">
        <v>178</v>
      </c>
      <c r="E216" s="1">
        <v>22.0</v>
      </c>
      <c r="F216" s="4" t="s">
        <v>735</v>
      </c>
      <c r="G216" s="1" t="str">
        <f t="shared" si="1"/>
        <v>25/08/1964</v>
      </c>
      <c r="H216" s="1" t="s">
        <v>366</v>
      </c>
      <c r="I216" s="1" t="s">
        <v>882</v>
      </c>
      <c r="J216" s="1">
        <f t="shared" si="2"/>
        <v>17</v>
      </c>
      <c r="K216" s="1">
        <f t="shared" si="3"/>
        <v>40</v>
      </c>
      <c r="L216" s="1">
        <v>80.0</v>
      </c>
      <c r="M216" s="1">
        <v>63.0</v>
      </c>
      <c r="N216" s="1">
        <v>57.0</v>
      </c>
      <c r="O216" s="1" t="s">
        <v>883</v>
      </c>
      <c r="P216" s="1" t="s">
        <v>178</v>
      </c>
      <c r="Q216" s="1" t="s">
        <v>218</v>
      </c>
      <c r="R216" s="1" t="s">
        <v>884</v>
      </c>
      <c r="S216" s="1">
        <v>4.422737103E9</v>
      </c>
      <c r="T216" s="1">
        <v>4.422910721E9</v>
      </c>
      <c r="U216" s="1" t="s">
        <v>183</v>
      </c>
    </row>
    <row r="217" ht="15.75" customHeight="1">
      <c r="B217" s="1" t="str">
        <f>IFERROR(VLOOKUP($I914,[1]send!$A:$A,1,0),"")</f>
        <v>#ERROR!</v>
      </c>
      <c r="C217" s="1" t="s">
        <v>578</v>
      </c>
      <c r="D217" s="1" t="s">
        <v>70</v>
      </c>
      <c r="E217" s="1" t="s">
        <v>71</v>
      </c>
      <c r="F217" s="4" t="s">
        <v>735</v>
      </c>
      <c r="G217" s="1" t="str">
        <f t="shared" si="1"/>
        <v>24/05/1964</v>
      </c>
      <c r="I217" s="1" t="s">
        <v>885</v>
      </c>
      <c r="J217" s="1">
        <f t="shared" si="2"/>
        <v>19</v>
      </c>
      <c r="K217" s="1">
        <f t="shared" si="3"/>
        <v>37</v>
      </c>
      <c r="L217" s="1">
        <v>83.0</v>
      </c>
      <c r="M217" s="1">
        <v>64.0</v>
      </c>
      <c r="N217" s="1">
        <v>56.0</v>
      </c>
      <c r="O217" s="1" t="s">
        <v>886</v>
      </c>
      <c r="P217" s="1" t="s">
        <v>70</v>
      </c>
      <c r="Q217" s="1" t="s">
        <v>218</v>
      </c>
      <c r="R217" s="1" t="s">
        <v>887</v>
      </c>
      <c r="S217" s="1">
        <v>5.536604444E9</v>
      </c>
      <c r="T217" s="1">
        <v>5.558037116E9</v>
      </c>
      <c r="U217" s="1" t="s">
        <v>207</v>
      </c>
    </row>
    <row r="218" ht="15.75" customHeight="1">
      <c r="B218" s="1" t="str">
        <f>IFERROR(VLOOKUP($I920,[1]send!$A:$A,1,0),"")</f>
        <v>#ERROR!</v>
      </c>
      <c r="C218" s="1" t="s">
        <v>211</v>
      </c>
      <c r="D218" s="1" t="s">
        <v>16</v>
      </c>
      <c r="E218" s="1" t="s">
        <v>17</v>
      </c>
      <c r="F218" s="4" t="s">
        <v>735</v>
      </c>
      <c r="G218" s="1" t="str">
        <f t="shared" si="1"/>
        <v>30/07/1963</v>
      </c>
      <c r="I218" s="1" t="s">
        <v>888</v>
      </c>
      <c r="J218" s="1">
        <f t="shared" si="2"/>
        <v>19</v>
      </c>
      <c r="K218" s="1">
        <f t="shared" si="3"/>
        <v>37</v>
      </c>
      <c r="L218" s="1">
        <v>83.0</v>
      </c>
      <c r="M218" s="1">
        <v>64.0</v>
      </c>
      <c r="N218" s="1">
        <v>56.0</v>
      </c>
      <c r="O218" s="1" t="s">
        <v>889</v>
      </c>
      <c r="P218" s="1" t="s">
        <v>16</v>
      </c>
      <c r="Q218" s="1" t="s">
        <v>218</v>
      </c>
      <c r="R218" s="1" t="s">
        <v>890</v>
      </c>
      <c r="S218" s="1">
        <v>5.579868682E9</v>
      </c>
      <c r="T218" s="1">
        <v>5.527331399E9</v>
      </c>
      <c r="U218" s="1" t="s">
        <v>347</v>
      </c>
    </row>
    <row r="219" ht="15.75" customHeight="1">
      <c r="B219" s="1" t="str">
        <f>IFERROR(VLOOKUP($I922,[1]send!$A:$A,1,0),"")</f>
        <v>#ERROR!</v>
      </c>
      <c r="C219" s="1" t="s">
        <v>220</v>
      </c>
      <c r="D219" s="1" t="s">
        <v>178</v>
      </c>
      <c r="E219" s="1">
        <v>22.0</v>
      </c>
      <c r="F219" s="4" t="s">
        <v>735</v>
      </c>
      <c r="G219" s="1" t="str">
        <f t="shared" si="1"/>
        <v>26/04/1964</v>
      </c>
      <c r="I219" s="1" t="s">
        <v>891</v>
      </c>
      <c r="J219" s="1">
        <f t="shared" si="2"/>
        <v>19</v>
      </c>
      <c r="K219" s="1">
        <f t="shared" si="3"/>
        <v>37</v>
      </c>
      <c r="L219" s="1">
        <v>83.0</v>
      </c>
      <c r="M219" s="1">
        <v>64.0</v>
      </c>
      <c r="N219" s="1">
        <v>56.0</v>
      </c>
      <c r="O219" s="1" t="s">
        <v>892</v>
      </c>
      <c r="P219" s="1" t="s">
        <v>178</v>
      </c>
      <c r="Q219" s="1" t="s">
        <v>205</v>
      </c>
      <c r="R219" s="1" t="s">
        <v>893</v>
      </c>
      <c r="S219" s="1">
        <v>4.423597617E9</v>
      </c>
      <c r="T219" s="1">
        <v>4.442225655E9</v>
      </c>
      <c r="U219" s="1" t="s">
        <v>183</v>
      </c>
    </row>
    <row r="220" ht="15.75" customHeight="1">
      <c r="B220" s="1" t="str">
        <f>IFERROR(VLOOKUP($I923,[1]send!$A:$A,1,0),"")</f>
        <v>#ERROR!</v>
      </c>
      <c r="C220" s="1" t="s">
        <v>563</v>
      </c>
      <c r="D220" s="1" t="s">
        <v>564</v>
      </c>
      <c r="E220" s="1" t="s">
        <v>179</v>
      </c>
      <c r="F220" s="4" t="s">
        <v>735</v>
      </c>
      <c r="G220" s="1" t="str">
        <f t="shared" si="1"/>
        <v>08/11/1964</v>
      </c>
      <c r="I220" s="1" t="s">
        <v>894</v>
      </c>
      <c r="J220" s="1">
        <f t="shared" si="2"/>
        <v>19</v>
      </c>
      <c r="K220" s="1">
        <f t="shared" si="3"/>
        <v>37</v>
      </c>
      <c r="L220" s="1">
        <v>83.0</v>
      </c>
      <c r="M220" s="1">
        <v>64.0</v>
      </c>
      <c r="N220" s="1">
        <v>56.0</v>
      </c>
      <c r="O220" s="1" t="s">
        <v>895</v>
      </c>
      <c r="P220" s="1" t="s">
        <v>564</v>
      </c>
      <c r="Q220" s="1" t="s">
        <v>218</v>
      </c>
      <c r="R220" s="1" t="s">
        <v>896</v>
      </c>
      <c r="S220" s="1">
        <v>2.471031533E9</v>
      </c>
      <c r="T220" s="1">
        <v>2.221426058E9</v>
      </c>
      <c r="U220" s="1" t="s">
        <v>568</v>
      </c>
    </row>
    <row r="221" ht="15.75" customHeight="1">
      <c r="B221" s="1" t="str">
        <f>IFERROR(VLOOKUP($I929,[1]send!$A:$A,1,0),"")</f>
        <v>#ERROR!</v>
      </c>
      <c r="C221" s="1" t="s">
        <v>79</v>
      </c>
      <c r="D221" s="1" t="s">
        <v>70</v>
      </c>
      <c r="E221" s="1" t="s">
        <v>71</v>
      </c>
      <c r="F221" s="4" t="s">
        <v>735</v>
      </c>
      <c r="G221" s="1" t="str">
        <f t="shared" si="1"/>
        <v>17/01/1964</v>
      </c>
      <c r="I221" s="1" t="s">
        <v>897</v>
      </c>
      <c r="J221" s="1">
        <f t="shared" si="2"/>
        <v>20</v>
      </c>
      <c r="K221" s="1">
        <f t="shared" si="3"/>
        <v>36</v>
      </c>
      <c r="L221" s="1">
        <v>84.0</v>
      </c>
      <c r="M221" s="1">
        <v>64.0</v>
      </c>
      <c r="N221" s="1">
        <v>56.0</v>
      </c>
      <c r="O221" s="1" t="s">
        <v>898</v>
      </c>
      <c r="P221" s="1" t="s">
        <v>70</v>
      </c>
      <c r="Q221" s="1" t="s">
        <v>218</v>
      </c>
      <c r="R221" s="1" t="s">
        <v>899</v>
      </c>
      <c r="S221" s="1">
        <v>4.431281624E9</v>
      </c>
      <c r="T221" s="1">
        <v>4.436909358E9</v>
      </c>
      <c r="U221" s="1" t="s">
        <v>207</v>
      </c>
    </row>
    <row r="222" ht="15.75" customHeight="1">
      <c r="B222" s="1" t="str">
        <f>IFERROR(VLOOKUP($I934,[1]send!$A:$A,1,0),"")</f>
        <v>#ERROR!</v>
      </c>
      <c r="C222" s="1" t="s">
        <v>57</v>
      </c>
      <c r="D222" s="1" t="s">
        <v>351</v>
      </c>
      <c r="E222" s="1" t="s">
        <v>76</v>
      </c>
      <c r="F222" s="4" t="s">
        <v>735</v>
      </c>
      <c r="G222" s="1" t="str">
        <f t="shared" si="1"/>
        <v>11/07/1964</v>
      </c>
      <c r="I222" s="1" t="s">
        <v>900</v>
      </c>
      <c r="J222" s="1">
        <f t="shared" si="2"/>
        <v>20</v>
      </c>
      <c r="K222" s="1">
        <f t="shared" si="3"/>
        <v>36</v>
      </c>
      <c r="L222" s="1">
        <v>84.0</v>
      </c>
      <c r="M222" s="1">
        <v>64.0</v>
      </c>
      <c r="N222" s="1">
        <v>56.0</v>
      </c>
      <c r="O222" s="1" t="s">
        <v>901</v>
      </c>
      <c r="P222" s="1" t="s">
        <v>351</v>
      </c>
      <c r="Q222" s="1" t="s">
        <v>218</v>
      </c>
      <c r="R222" s="1" t="s">
        <v>902</v>
      </c>
      <c r="S222" s="1">
        <v>8.115549537E9</v>
      </c>
      <c r="T222" s="1">
        <v>8.183326884E9</v>
      </c>
      <c r="U222" s="1" t="s">
        <v>355</v>
      </c>
    </row>
    <row r="223" ht="15.75" customHeight="1">
      <c r="B223" s="1" t="str">
        <f>IFERROR(VLOOKUP($I945,[1]send!$A:$A,1,0),"")</f>
        <v>#ERROR!</v>
      </c>
      <c r="C223" s="1" t="s">
        <v>211</v>
      </c>
      <c r="D223" s="1" t="s">
        <v>70</v>
      </c>
      <c r="E223" s="1" t="s">
        <v>71</v>
      </c>
      <c r="F223" s="3" t="s">
        <v>735</v>
      </c>
      <c r="G223" s="1" t="str">
        <f t="shared" si="1"/>
        <v>07/06/1964</v>
      </c>
      <c r="I223" s="1" t="s">
        <v>903</v>
      </c>
      <c r="J223" s="1">
        <f t="shared" si="2"/>
        <v>16</v>
      </c>
      <c r="K223" s="1">
        <f t="shared" si="3"/>
        <v>40</v>
      </c>
      <c r="L223" s="1">
        <v>80.0</v>
      </c>
      <c r="M223" s="1">
        <v>64.0</v>
      </c>
      <c r="N223" s="1">
        <v>56.0</v>
      </c>
      <c r="O223" s="1" t="s">
        <v>904</v>
      </c>
      <c r="P223" s="1" t="s">
        <v>70</v>
      </c>
      <c r="Q223" s="1" t="s">
        <v>218</v>
      </c>
      <c r="R223" s="1" t="s">
        <v>905</v>
      </c>
      <c r="S223" s="1">
        <v>5.54360849E9</v>
      </c>
      <c r="T223" s="1">
        <v>5.55866565E9</v>
      </c>
      <c r="U223" s="1" t="s">
        <v>207</v>
      </c>
    </row>
    <row r="224" ht="15.75" customHeight="1">
      <c r="B224" s="1" t="str">
        <f>IFERROR(VLOOKUP($I948,[1]send!$A:$A,1,0),"")</f>
        <v>#ERROR!</v>
      </c>
      <c r="C224" s="1" t="s">
        <v>45</v>
      </c>
      <c r="D224" s="1" t="s">
        <v>70</v>
      </c>
      <c r="E224" s="1" t="s">
        <v>71</v>
      </c>
      <c r="F224" s="3" t="s">
        <v>735</v>
      </c>
      <c r="G224" s="1" t="str">
        <f t="shared" si="1"/>
        <v>06/11/1964</v>
      </c>
      <c r="I224" s="1" t="s">
        <v>906</v>
      </c>
      <c r="J224" s="1">
        <f t="shared" si="2"/>
        <v>17</v>
      </c>
      <c r="K224" s="1">
        <f t="shared" si="3"/>
        <v>39</v>
      </c>
      <c r="L224" s="1">
        <v>81.0</v>
      </c>
      <c r="M224" s="1">
        <v>64.0</v>
      </c>
      <c r="N224" s="1">
        <v>56.0</v>
      </c>
      <c r="O224" s="1" t="s">
        <v>907</v>
      </c>
      <c r="P224" s="1" t="s">
        <v>70</v>
      </c>
      <c r="Q224" s="1" t="s">
        <v>205</v>
      </c>
      <c r="R224" s="1" t="s">
        <v>908</v>
      </c>
      <c r="S224" s="1">
        <v>7.442669351E9</v>
      </c>
      <c r="T224" s="1">
        <v>7.444851075E9</v>
      </c>
      <c r="U224" s="1" t="s">
        <v>207</v>
      </c>
    </row>
    <row r="225" ht="15.75" customHeight="1">
      <c r="B225" s="1" t="str">
        <f>IFERROR(VLOOKUP($I955,[1]send!$A:$A,1,0),"")</f>
        <v>#ERROR!</v>
      </c>
      <c r="C225" s="1" t="s">
        <v>79</v>
      </c>
      <c r="D225" s="1" t="s">
        <v>70</v>
      </c>
      <c r="E225" s="1" t="s">
        <v>71</v>
      </c>
      <c r="F225" s="3" t="s">
        <v>735</v>
      </c>
      <c r="G225" s="1" t="str">
        <f t="shared" si="1"/>
        <v>03/12/1964</v>
      </c>
      <c r="I225" s="1" t="s">
        <v>909</v>
      </c>
      <c r="J225" s="1">
        <f t="shared" si="2"/>
        <v>17</v>
      </c>
      <c r="K225" s="1">
        <f t="shared" si="3"/>
        <v>39</v>
      </c>
      <c r="L225" s="1">
        <v>81.0</v>
      </c>
      <c r="M225" s="1">
        <v>64.0</v>
      </c>
      <c r="N225" s="1">
        <v>56.0</v>
      </c>
      <c r="O225" s="1" t="s">
        <v>910</v>
      </c>
      <c r="P225" s="1" t="s">
        <v>70</v>
      </c>
      <c r="Q225" s="1" t="s">
        <v>218</v>
      </c>
      <c r="R225" s="1" t="s">
        <v>911</v>
      </c>
      <c r="S225" s="1">
        <v>5.5839142E9</v>
      </c>
      <c r="T225" s="1">
        <v>5.553199129E9</v>
      </c>
      <c r="U225" s="1" t="s">
        <v>207</v>
      </c>
    </row>
    <row r="226" ht="15.75" customHeight="1">
      <c r="B226" s="1" t="str">
        <f>IFERROR(VLOOKUP($I957,[1]send!$A:$A,1,0),"")</f>
        <v>#ERROR!</v>
      </c>
      <c r="C226" s="1" t="s">
        <v>234</v>
      </c>
      <c r="D226" s="1" t="s">
        <v>70</v>
      </c>
      <c r="E226" s="1" t="s">
        <v>71</v>
      </c>
      <c r="F226" s="3" t="s">
        <v>735</v>
      </c>
      <c r="G226" s="1" t="str">
        <f t="shared" si="1"/>
        <v>15/05/1964</v>
      </c>
      <c r="I226" s="1" t="s">
        <v>912</v>
      </c>
      <c r="J226" s="1">
        <f t="shared" si="2"/>
        <v>17</v>
      </c>
      <c r="K226" s="1">
        <f t="shared" si="3"/>
        <v>39</v>
      </c>
      <c r="L226" s="1">
        <v>81.0</v>
      </c>
      <c r="M226" s="1">
        <v>64.0</v>
      </c>
      <c r="N226" s="1">
        <v>56.0</v>
      </c>
      <c r="O226" s="1" t="s">
        <v>913</v>
      </c>
      <c r="P226" s="1" t="s">
        <v>70</v>
      </c>
      <c r="Q226" s="1" t="s">
        <v>205</v>
      </c>
      <c r="R226" s="1" t="s">
        <v>914</v>
      </c>
      <c r="S226" s="1">
        <v>5.527284671E9</v>
      </c>
      <c r="T226" s="1">
        <v>5.575814207E9</v>
      </c>
      <c r="U226" s="1" t="s">
        <v>207</v>
      </c>
    </row>
    <row r="227" ht="15.75" customHeight="1">
      <c r="B227" s="1" t="str">
        <f>IFERROR(VLOOKUP($I988,[1]send!$A:$A,1,0),"")</f>
        <v>#ERROR!</v>
      </c>
      <c r="C227" s="1" t="s">
        <v>268</v>
      </c>
      <c r="D227" s="1" t="s">
        <v>70</v>
      </c>
      <c r="E227" s="1" t="s">
        <v>71</v>
      </c>
      <c r="F227" s="3" t="s">
        <v>735</v>
      </c>
      <c r="G227" s="1" t="str">
        <f t="shared" si="1"/>
        <v>04/02/1964</v>
      </c>
      <c r="I227" s="1" t="s">
        <v>915</v>
      </c>
      <c r="J227" s="1">
        <f t="shared" si="2"/>
        <v>22</v>
      </c>
      <c r="K227" s="1">
        <f t="shared" si="3"/>
        <v>34</v>
      </c>
      <c r="L227" s="1">
        <v>86.0</v>
      </c>
      <c r="M227" s="1">
        <v>64.0</v>
      </c>
      <c r="N227" s="1">
        <v>56.0</v>
      </c>
      <c r="O227" s="1" t="s">
        <v>916</v>
      </c>
      <c r="P227" s="1" t="s">
        <v>70</v>
      </c>
      <c r="Q227" s="1" t="s">
        <v>205</v>
      </c>
      <c r="R227" s="1" t="s">
        <v>917</v>
      </c>
      <c r="S227" s="1">
        <v>5.516547948E9</v>
      </c>
      <c r="T227" s="1">
        <v>5.553165501E9</v>
      </c>
      <c r="U227" s="1" t="s">
        <v>207</v>
      </c>
    </row>
    <row r="228" ht="15.75" customHeight="1">
      <c r="B228" s="1" t="str">
        <f>IFERROR(VLOOKUP($I991,[1]send!$A:$A,1,0),"")</f>
        <v>#ERROR!</v>
      </c>
      <c r="C228" s="1" t="s">
        <v>220</v>
      </c>
      <c r="D228" s="1" t="s">
        <v>16</v>
      </c>
      <c r="E228" s="1" t="s">
        <v>17</v>
      </c>
      <c r="F228" s="3" t="s">
        <v>735</v>
      </c>
      <c r="G228" s="1" t="str">
        <f t="shared" si="1"/>
        <v>17/07/1964</v>
      </c>
      <c r="I228" s="1" t="s">
        <v>918</v>
      </c>
      <c r="J228" s="1">
        <f t="shared" si="2"/>
        <v>22</v>
      </c>
      <c r="K228" s="1">
        <f t="shared" si="3"/>
        <v>34</v>
      </c>
      <c r="L228" s="1">
        <v>86.0</v>
      </c>
      <c r="M228" s="1">
        <v>64.0</v>
      </c>
      <c r="N228" s="1">
        <v>56.0</v>
      </c>
      <c r="O228" s="1" t="s">
        <v>919</v>
      </c>
      <c r="P228" s="1" t="s">
        <v>16</v>
      </c>
      <c r="Q228" s="1" t="s">
        <v>218</v>
      </c>
      <c r="R228" s="1" t="s">
        <v>920</v>
      </c>
      <c r="S228" s="1">
        <v>4.423051607E9</v>
      </c>
      <c r="T228" s="1">
        <v>4.423184707E9</v>
      </c>
      <c r="U228" s="1" t="s">
        <v>347</v>
      </c>
    </row>
    <row r="229" ht="15.75" customHeight="1">
      <c r="B229" s="1" t="str">
        <f>IFERROR(VLOOKUP($I1028,[1]send!$A:$A,1,0),"")</f>
        <v>#ERROR!</v>
      </c>
      <c r="C229" s="1" t="s">
        <v>17</v>
      </c>
      <c r="D229" s="1" t="s">
        <v>24</v>
      </c>
      <c r="E229" s="1" t="s">
        <v>25</v>
      </c>
      <c r="F229" s="1" t="s">
        <v>735</v>
      </c>
      <c r="G229" s="1" t="str">
        <f t="shared" si="1"/>
        <v>11/06/1974</v>
      </c>
      <c r="H229" s="1" t="s">
        <v>366</v>
      </c>
      <c r="I229" s="1" t="s">
        <v>921</v>
      </c>
      <c r="J229" s="1">
        <f t="shared" si="2"/>
        <v>25</v>
      </c>
      <c r="K229" s="1">
        <f t="shared" si="3"/>
        <v>31</v>
      </c>
      <c r="L229" s="1">
        <v>89.0</v>
      </c>
      <c r="M229" s="1">
        <v>64.0</v>
      </c>
      <c r="N229" s="1">
        <v>56.0</v>
      </c>
      <c r="O229" s="1" t="s">
        <v>922</v>
      </c>
      <c r="P229" s="1" t="s">
        <v>24</v>
      </c>
      <c r="Q229" s="1" t="s">
        <v>218</v>
      </c>
      <c r="R229" s="1" t="s">
        <v>923</v>
      </c>
      <c r="S229" s="1">
        <v>7.771907685E9</v>
      </c>
      <c r="T229" s="1">
        <v>7.773208156E9</v>
      </c>
      <c r="U229" s="1" t="s">
        <v>30</v>
      </c>
    </row>
    <row r="230" ht="15.75" customHeight="1">
      <c r="B230" s="1" t="str">
        <f>IFERROR(VLOOKUP($I1037,[1]send!$A:$A,1,0),"")</f>
        <v>#ERROR!</v>
      </c>
      <c r="C230" s="1" t="s">
        <v>109</v>
      </c>
      <c r="D230" s="1" t="s">
        <v>70</v>
      </c>
      <c r="E230" s="1" t="s">
        <v>71</v>
      </c>
      <c r="F230" s="4" t="s">
        <v>735</v>
      </c>
      <c r="G230" s="1" t="str">
        <f t="shared" si="1"/>
        <v>19/03/1964</v>
      </c>
      <c r="H230" s="1" t="s">
        <v>366</v>
      </c>
      <c r="I230" s="1" t="s">
        <v>924</v>
      </c>
      <c r="J230" s="1">
        <f t="shared" si="2"/>
        <v>26</v>
      </c>
      <c r="K230" s="1">
        <f t="shared" si="3"/>
        <v>30</v>
      </c>
      <c r="L230" s="1">
        <v>90.0</v>
      </c>
      <c r="M230" s="1">
        <v>64.0</v>
      </c>
      <c r="N230" s="1">
        <v>56.0</v>
      </c>
      <c r="O230" s="1" t="s">
        <v>925</v>
      </c>
      <c r="P230" s="1" t="s">
        <v>70</v>
      </c>
      <c r="Q230" s="1" t="s">
        <v>218</v>
      </c>
      <c r="R230" s="1" t="s">
        <v>926</v>
      </c>
      <c r="S230" s="1">
        <v>5.534845407E9</v>
      </c>
      <c r="T230" s="1">
        <v>5.556857075E9</v>
      </c>
      <c r="U230" s="1" t="s">
        <v>207</v>
      </c>
    </row>
    <row r="231" ht="15.75" customHeight="1">
      <c r="B231" s="1" t="str">
        <f>IFERROR(VLOOKUP($I684,[1]send!$A:$A,1,0),"")</f>
        <v>#ERROR!</v>
      </c>
      <c r="C231" s="1" t="s">
        <v>220</v>
      </c>
      <c r="D231" s="1" t="s">
        <v>178</v>
      </c>
      <c r="E231" s="1">
        <v>22.0</v>
      </c>
      <c r="F231" s="1" t="s">
        <v>927</v>
      </c>
      <c r="G231" s="1" t="str">
        <f t="shared" si="1"/>
        <v>18/12/1962</v>
      </c>
      <c r="I231" s="1" t="s">
        <v>928</v>
      </c>
      <c r="J231" s="1">
        <f t="shared" si="2"/>
        <v>19</v>
      </c>
      <c r="K231" s="1">
        <f t="shared" si="3"/>
        <v>39</v>
      </c>
      <c r="L231" s="1">
        <v>81.0</v>
      </c>
      <c r="M231" s="1">
        <v>62.0</v>
      </c>
      <c r="N231" s="1">
        <v>58.0</v>
      </c>
      <c r="O231" s="1" t="s">
        <v>929</v>
      </c>
      <c r="P231" s="1" t="s">
        <v>178</v>
      </c>
      <c r="Q231" s="1" t="s">
        <v>205</v>
      </c>
      <c r="R231" s="1" t="s">
        <v>930</v>
      </c>
      <c r="S231" s="1">
        <v>4.421788835E9</v>
      </c>
      <c r="T231" s="1">
        <v>4.42213496E9</v>
      </c>
      <c r="U231" s="1" t="s">
        <v>183</v>
      </c>
    </row>
    <row r="232" ht="15.75" customHeight="1">
      <c r="B232" s="1" t="str">
        <f>IFERROR(VLOOKUP($I993,[1]send!$A:$A,1,0),"")</f>
        <v>#ERROR!</v>
      </c>
      <c r="C232" s="1" t="s">
        <v>147</v>
      </c>
      <c r="D232" s="1" t="s">
        <v>44</v>
      </c>
      <c r="E232" s="1" t="s">
        <v>45</v>
      </c>
      <c r="F232" s="3" t="s">
        <v>931</v>
      </c>
      <c r="G232" s="1" t="str">
        <f t="shared" si="1"/>
        <v>16/10/1964</v>
      </c>
      <c r="I232" s="1" t="s">
        <v>932</v>
      </c>
      <c r="J232" s="1">
        <f t="shared" si="2"/>
        <v>22</v>
      </c>
      <c r="K232" s="1">
        <f t="shared" si="3"/>
        <v>34</v>
      </c>
      <c r="L232" s="1">
        <v>86.0</v>
      </c>
      <c r="M232" s="1">
        <v>64.0</v>
      </c>
      <c r="N232" s="1">
        <v>56.0</v>
      </c>
      <c r="O232" s="1" t="s">
        <v>933</v>
      </c>
      <c r="P232" s="1" t="s">
        <v>44</v>
      </c>
      <c r="Q232" s="1" t="s">
        <v>205</v>
      </c>
      <c r="R232" s="1" t="s">
        <v>934</v>
      </c>
      <c r="S232" s="1">
        <v>2.22521427E9</v>
      </c>
      <c r="T232" s="1">
        <v>2.222327232E9</v>
      </c>
      <c r="U232" s="1" t="s">
        <v>50</v>
      </c>
    </row>
    <row r="233" ht="15.75" customHeight="1">
      <c r="B233" s="1" t="str">
        <f>IFERROR(VLOOKUP($I996,[1]send!$A:$A,1,0),"")</f>
        <v>#ERROR!</v>
      </c>
      <c r="C233" s="1" t="s">
        <v>52</v>
      </c>
      <c r="D233" s="1" t="s">
        <v>70</v>
      </c>
      <c r="E233" s="1" t="s">
        <v>71</v>
      </c>
      <c r="F233" s="3" t="s">
        <v>931</v>
      </c>
      <c r="G233" s="1" t="str">
        <f t="shared" si="1"/>
        <v>21/07/1964</v>
      </c>
      <c r="I233" s="1" t="s">
        <v>935</v>
      </c>
      <c r="J233" s="1">
        <f t="shared" si="2"/>
        <v>23</v>
      </c>
      <c r="K233" s="1">
        <f t="shared" si="3"/>
        <v>33</v>
      </c>
      <c r="L233" s="1">
        <v>87.0</v>
      </c>
      <c r="M233" s="1">
        <v>64.0</v>
      </c>
      <c r="N233" s="1">
        <v>56.0</v>
      </c>
      <c r="O233" s="1" t="s">
        <v>936</v>
      </c>
      <c r="P233" s="1" t="s">
        <v>70</v>
      </c>
      <c r="Q233" s="1" t="s">
        <v>218</v>
      </c>
      <c r="R233" s="1" t="s">
        <v>937</v>
      </c>
      <c r="S233" s="1">
        <v>2.291751685E9</v>
      </c>
      <c r="T233" s="1">
        <v>2.229203406E9</v>
      </c>
      <c r="U233" s="1" t="s">
        <v>207</v>
      </c>
    </row>
    <row r="234" ht="15.75" customHeight="1">
      <c r="B234" s="1" t="str">
        <f>IFERROR(VLOOKUP($I997,[1]send!$A:$A,1,0),"")</f>
        <v>#ERROR!</v>
      </c>
      <c r="C234" s="1" t="s">
        <v>109</v>
      </c>
      <c r="D234" s="1" t="s">
        <v>70</v>
      </c>
      <c r="E234" s="1" t="s">
        <v>71</v>
      </c>
      <c r="F234" s="3" t="s">
        <v>931</v>
      </c>
      <c r="G234" s="1" t="str">
        <f t="shared" si="1"/>
        <v>17/07/1964</v>
      </c>
      <c r="I234" s="1" t="s">
        <v>938</v>
      </c>
      <c r="J234" s="1">
        <f t="shared" si="2"/>
        <v>23</v>
      </c>
      <c r="K234" s="1">
        <f t="shared" si="3"/>
        <v>33</v>
      </c>
      <c r="L234" s="1">
        <v>87.0</v>
      </c>
      <c r="M234" s="1">
        <v>64.0</v>
      </c>
      <c r="N234" s="1">
        <v>56.0</v>
      </c>
      <c r="O234" s="1" t="s">
        <v>939</v>
      </c>
      <c r="P234" s="1" t="s">
        <v>70</v>
      </c>
      <c r="Q234" s="1" t="s">
        <v>205</v>
      </c>
      <c r="R234" s="1" t="s">
        <v>940</v>
      </c>
      <c r="S234" s="1">
        <v>5.549307118E9</v>
      </c>
      <c r="T234" s="1">
        <v>5.577043385E9</v>
      </c>
      <c r="U234" s="1" t="s">
        <v>207</v>
      </c>
    </row>
    <row r="235" ht="15.75" customHeight="1">
      <c r="A235" s="1" t="s">
        <v>941</v>
      </c>
      <c r="B235" s="1" t="str">
        <f>IFERROR(VLOOKUP($I7,[1]send!$A:$A,1,0),"")</f>
        <v>#ERROR!</v>
      </c>
      <c r="C235" s="1" t="s">
        <v>245</v>
      </c>
      <c r="D235" s="1" t="s">
        <v>70</v>
      </c>
      <c r="E235" s="1" t="s">
        <v>71</v>
      </c>
      <c r="F235" s="3" t="s">
        <v>942</v>
      </c>
      <c r="G235" s="1" t="str">
        <f t="shared" si="1"/>
        <v>20/12/1960</v>
      </c>
      <c r="I235" s="1" t="s">
        <v>943</v>
      </c>
      <c r="J235" s="1">
        <f t="shared" si="2"/>
        <v>18</v>
      </c>
      <c r="K235" s="1">
        <f t="shared" si="3"/>
        <v>42</v>
      </c>
      <c r="L235" s="1">
        <v>78.0</v>
      </c>
      <c r="M235" s="1">
        <v>60.0</v>
      </c>
      <c r="N235" s="1">
        <v>60.0</v>
      </c>
      <c r="O235" s="1" t="s">
        <v>944</v>
      </c>
      <c r="P235" s="1" t="s">
        <v>70</v>
      </c>
      <c r="Q235" s="1" t="s">
        <v>205</v>
      </c>
      <c r="R235" s="1" t="s">
        <v>945</v>
      </c>
      <c r="S235" s="1">
        <v>5.543656785E9</v>
      </c>
      <c r="T235" s="1">
        <v>5.557108658E9</v>
      </c>
      <c r="U235" s="1" t="s">
        <v>207</v>
      </c>
    </row>
    <row r="236" ht="15.75" customHeight="1">
      <c r="B236" s="1" t="str">
        <f>IFERROR(VLOOKUP($I8,[1]send!$A:$A,1,0),"")</f>
        <v>#ERROR!</v>
      </c>
      <c r="C236" s="1" t="s">
        <v>245</v>
      </c>
      <c r="D236" s="1" t="s">
        <v>70</v>
      </c>
      <c r="E236" s="1" t="s">
        <v>71</v>
      </c>
      <c r="F236" s="3" t="s">
        <v>942</v>
      </c>
      <c r="G236" s="1" t="str">
        <f t="shared" si="1"/>
        <v>22/09/1960</v>
      </c>
      <c r="I236" s="1" t="s">
        <v>946</v>
      </c>
      <c r="J236" s="1">
        <f t="shared" si="2"/>
        <v>18</v>
      </c>
      <c r="K236" s="1">
        <f t="shared" si="3"/>
        <v>42</v>
      </c>
      <c r="L236" s="1">
        <v>78.0</v>
      </c>
      <c r="M236" s="1">
        <v>60.0</v>
      </c>
      <c r="N236" s="1">
        <v>60.0</v>
      </c>
      <c r="O236" s="1" t="s">
        <v>947</v>
      </c>
      <c r="P236" s="1" t="s">
        <v>70</v>
      </c>
      <c r="Q236" s="1" t="s">
        <v>218</v>
      </c>
      <c r="R236" s="1" t="s">
        <v>948</v>
      </c>
      <c r="S236" s="1">
        <v>5.563754263E9</v>
      </c>
      <c r="T236" s="1">
        <v>5.559253831E9</v>
      </c>
      <c r="U236" s="1" t="s">
        <v>207</v>
      </c>
    </row>
    <row r="237" ht="15.75" customHeight="1">
      <c r="B237" s="1" t="str">
        <f>IFERROR(VLOOKUP($I9,[1]send!$A:$A,1,0),"")</f>
        <v>#ERROR!</v>
      </c>
      <c r="C237" s="1" t="s">
        <v>25</v>
      </c>
      <c r="D237" s="1" t="s">
        <v>16</v>
      </c>
      <c r="E237" s="1" t="s">
        <v>17</v>
      </c>
      <c r="F237" s="1" t="s">
        <v>942</v>
      </c>
      <c r="G237" s="1" t="str">
        <f t="shared" si="1"/>
        <v>15/08/1960</v>
      </c>
      <c r="I237" s="1" t="s">
        <v>949</v>
      </c>
      <c r="J237" s="1">
        <f t="shared" si="2"/>
        <v>18</v>
      </c>
      <c r="K237" s="1">
        <f t="shared" si="3"/>
        <v>42</v>
      </c>
      <c r="L237" s="1">
        <v>78.0</v>
      </c>
      <c r="M237" s="1">
        <v>60.0</v>
      </c>
      <c r="N237" s="1">
        <v>60.0</v>
      </c>
      <c r="O237" s="1" t="s">
        <v>950</v>
      </c>
      <c r="P237" s="1" t="s">
        <v>16</v>
      </c>
      <c r="Q237" s="1" t="s">
        <v>218</v>
      </c>
      <c r="R237" s="1" t="s">
        <v>951</v>
      </c>
      <c r="S237" s="1">
        <v>7.223509474E9</v>
      </c>
      <c r="T237" s="1">
        <v>7.227226057E9</v>
      </c>
      <c r="U237" s="1" t="s">
        <v>347</v>
      </c>
    </row>
    <row r="238" ht="15.75" customHeight="1">
      <c r="B238" s="1" t="str">
        <f>IFERROR(VLOOKUP($I10,[1]send!$A:$A,1,0),"")</f>
        <v>#ERROR!</v>
      </c>
      <c r="C238" s="1" t="s">
        <v>268</v>
      </c>
      <c r="D238" s="1" t="s">
        <v>70</v>
      </c>
      <c r="E238" s="1" t="s">
        <v>71</v>
      </c>
      <c r="F238" s="3" t="s">
        <v>942</v>
      </c>
      <c r="G238" s="1" t="str">
        <f t="shared" si="1"/>
        <v>08/04/1961</v>
      </c>
      <c r="I238" s="1" t="s">
        <v>952</v>
      </c>
      <c r="J238" s="1">
        <f t="shared" si="2"/>
        <v>18</v>
      </c>
      <c r="K238" s="1">
        <f t="shared" si="3"/>
        <v>41</v>
      </c>
      <c r="L238" s="1">
        <v>79.0</v>
      </c>
      <c r="M238" s="1">
        <v>61.0</v>
      </c>
      <c r="N238" s="1">
        <v>59.0</v>
      </c>
      <c r="O238" s="1" t="s">
        <v>953</v>
      </c>
      <c r="P238" s="1" t="s">
        <v>70</v>
      </c>
      <c r="Q238" s="1" t="s">
        <v>218</v>
      </c>
      <c r="R238" s="1" t="s">
        <v>954</v>
      </c>
      <c r="S238" s="1">
        <v>5.512939107E9</v>
      </c>
      <c r="T238" s="1">
        <v>5.556758935E9</v>
      </c>
      <c r="U238" s="1" t="s">
        <v>207</v>
      </c>
    </row>
    <row r="239" ht="15.75" customHeight="1">
      <c r="B239" s="1" t="str">
        <f>IFERROR(VLOOKUP($I11,[1]send!$A:$A,1,0),"")</f>
        <v>#ERROR!</v>
      </c>
      <c r="C239" s="1" t="s">
        <v>45</v>
      </c>
      <c r="D239" s="1" t="s">
        <v>70</v>
      </c>
      <c r="E239" s="1" t="s">
        <v>71</v>
      </c>
      <c r="F239" s="3" t="s">
        <v>942</v>
      </c>
      <c r="G239" s="1" t="str">
        <f t="shared" si="1"/>
        <v>23/03/1961</v>
      </c>
      <c r="I239" s="1" t="s">
        <v>955</v>
      </c>
      <c r="J239" s="1">
        <f t="shared" si="2"/>
        <v>18</v>
      </c>
      <c r="K239" s="1">
        <f t="shared" si="3"/>
        <v>41</v>
      </c>
      <c r="L239" s="1">
        <v>79.0</v>
      </c>
      <c r="M239" s="1">
        <v>61.0</v>
      </c>
      <c r="N239" s="1">
        <v>59.0</v>
      </c>
      <c r="O239" s="1" t="s">
        <v>956</v>
      </c>
      <c r="P239" s="1" t="s">
        <v>70</v>
      </c>
      <c r="Q239" s="1" t="s">
        <v>205</v>
      </c>
      <c r="R239" s="1" t="s">
        <v>957</v>
      </c>
      <c r="S239" s="1">
        <v>5.526995945E9</v>
      </c>
      <c r="T239" s="1">
        <v>5.571611629E9</v>
      </c>
      <c r="U239" s="1" t="s">
        <v>207</v>
      </c>
    </row>
    <row r="240" ht="15.75" customHeight="1">
      <c r="B240" s="1" t="str">
        <f>IFERROR(VLOOKUP($I13,[1]send!$A:$A,1,0),"")</f>
        <v>#ERROR!</v>
      </c>
      <c r="C240" s="1" t="s">
        <v>28</v>
      </c>
      <c r="D240" s="1" t="s">
        <v>70</v>
      </c>
      <c r="E240" s="1" t="s">
        <v>71</v>
      </c>
      <c r="F240" s="1" t="s">
        <v>942</v>
      </c>
      <c r="G240" s="1" t="str">
        <f t="shared" si="1"/>
        <v>19/07/1971</v>
      </c>
      <c r="I240" s="1" t="s">
        <v>958</v>
      </c>
      <c r="J240" s="1">
        <f t="shared" si="2"/>
        <v>17</v>
      </c>
      <c r="K240" s="1">
        <f t="shared" si="3"/>
        <v>32</v>
      </c>
      <c r="L240" s="1">
        <v>88.0</v>
      </c>
      <c r="M240" s="1">
        <v>71.0</v>
      </c>
      <c r="N240" s="1">
        <v>49.0</v>
      </c>
      <c r="O240" s="1" t="s">
        <v>959</v>
      </c>
      <c r="P240" s="1" t="s">
        <v>70</v>
      </c>
      <c r="Q240" s="1" t="s">
        <v>218</v>
      </c>
      <c r="R240" s="1" t="s">
        <v>960</v>
      </c>
      <c r="S240" s="1">
        <v>5.527272011E9</v>
      </c>
      <c r="T240" s="1">
        <v>5.547545148E9</v>
      </c>
      <c r="U240" s="1" t="s">
        <v>207</v>
      </c>
    </row>
    <row r="241" ht="15.75" customHeight="1">
      <c r="B241" s="1" t="str">
        <f>IFERROR(VLOOKUP($I15,[1]send!$A:$A,1,0),"")</f>
        <v>#ERROR!</v>
      </c>
      <c r="C241" s="1" t="s">
        <v>245</v>
      </c>
      <c r="D241" s="1" t="s">
        <v>70</v>
      </c>
      <c r="E241" s="1" t="s">
        <v>71</v>
      </c>
      <c r="F241" s="3" t="s">
        <v>942</v>
      </c>
      <c r="G241" s="1" t="str">
        <f t="shared" si="1"/>
        <v>29/10/1961</v>
      </c>
      <c r="I241" s="1" t="s">
        <v>961</v>
      </c>
      <c r="J241" s="1">
        <f t="shared" si="2"/>
        <v>18</v>
      </c>
      <c r="K241" s="1">
        <f t="shared" si="3"/>
        <v>41</v>
      </c>
      <c r="L241" s="1">
        <v>79.0</v>
      </c>
      <c r="M241" s="1">
        <v>61.0</v>
      </c>
      <c r="N241" s="1">
        <v>59.0</v>
      </c>
      <c r="O241" s="1" t="s">
        <v>962</v>
      </c>
      <c r="P241" s="1" t="s">
        <v>70</v>
      </c>
      <c r="Q241" s="1" t="s">
        <v>205</v>
      </c>
      <c r="R241" s="1" t="s">
        <v>963</v>
      </c>
      <c r="S241" s="1">
        <v>5.551863903E9</v>
      </c>
      <c r="T241" s="1">
        <v>5.553829195E9</v>
      </c>
      <c r="U241" s="1" t="s">
        <v>207</v>
      </c>
    </row>
    <row r="242" ht="15.75" customHeight="1">
      <c r="B242" s="1" t="str">
        <f>IFERROR(VLOOKUP($I16,[1]send!$A:$A,1,0),"")</f>
        <v>#ERROR!</v>
      </c>
      <c r="C242" s="1" t="s">
        <v>964</v>
      </c>
      <c r="D242" s="1" t="s">
        <v>70</v>
      </c>
      <c r="E242" s="1" t="s">
        <v>71</v>
      </c>
      <c r="F242" s="3" t="s">
        <v>942</v>
      </c>
      <c r="G242" s="1" t="str">
        <f t="shared" si="1"/>
        <v>08/12/1961</v>
      </c>
      <c r="I242" s="1" t="s">
        <v>965</v>
      </c>
      <c r="J242" s="1">
        <f t="shared" si="2"/>
        <v>18</v>
      </c>
      <c r="K242" s="1">
        <f t="shared" si="3"/>
        <v>41</v>
      </c>
      <c r="L242" s="1">
        <v>79.0</v>
      </c>
      <c r="M242" s="1">
        <v>61.0</v>
      </c>
      <c r="N242" s="1">
        <v>59.0</v>
      </c>
      <c r="O242" s="1" t="s">
        <v>966</v>
      </c>
      <c r="P242" s="1" t="s">
        <v>70</v>
      </c>
      <c r="Q242" s="1" t="s">
        <v>218</v>
      </c>
      <c r="R242" s="1" t="s">
        <v>967</v>
      </c>
      <c r="S242" s="1">
        <v>4.773928948E9</v>
      </c>
      <c r="T242" s="1">
        <v>4.777245077E9</v>
      </c>
      <c r="U242" s="1" t="s">
        <v>207</v>
      </c>
    </row>
    <row r="243" ht="15.75" customHeight="1">
      <c r="B243" s="1" t="str">
        <f>IFERROR(VLOOKUP($I18,[1]send!$A:$A,1,0),"")</f>
        <v>#ERROR!</v>
      </c>
      <c r="C243" s="1" t="s">
        <v>268</v>
      </c>
      <c r="D243" s="1" t="s">
        <v>70</v>
      </c>
      <c r="E243" s="1" t="s">
        <v>71</v>
      </c>
      <c r="F243" s="3" t="s">
        <v>942</v>
      </c>
      <c r="G243" s="1" t="str">
        <f t="shared" si="1"/>
        <v>21/04/1961</v>
      </c>
      <c r="I243" s="1" t="s">
        <v>968</v>
      </c>
      <c r="J243" s="1">
        <f t="shared" si="2"/>
        <v>18</v>
      </c>
      <c r="K243" s="1">
        <f t="shared" si="3"/>
        <v>41</v>
      </c>
      <c r="L243" s="1">
        <v>79.0</v>
      </c>
      <c r="M243" s="1">
        <v>61.0</v>
      </c>
      <c r="N243" s="1">
        <v>59.0</v>
      </c>
      <c r="O243" s="1" t="s">
        <v>969</v>
      </c>
      <c r="P243" s="1" t="s">
        <v>70</v>
      </c>
      <c r="Q243" s="1" t="s">
        <v>218</v>
      </c>
      <c r="R243" s="1" t="s">
        <v>970</v>
      </c>
      <c r="S243" s="1">
        <v>5.534436153E9</v>
      </c>
      <c r="T243" s="1">
        <v>5.555555587E9</v>
      </c>
      <c r="U243" s="1" t="s">
        <v>207</v>
      </c>
    </row>
    <row r="244" ht="15.75" customHeight="1">
      <c r="A244" s="1" t="s">
        <v>971</v>
      </c>
      <c r="B244" s="1" t="str">
        <f>IFERROR(VLOOKUP($I20,[1]send!$A:$A,1,0),"")</f>
        <v>#ERROR!</v>
      </c>
      <c r="C244" s="1" t="s">
        <v>234</v>
      </c>
      <c r="D244" s="1" t="s">
        <v>70</v>
      </c>
      <c r="E244" s="1" t="s">
        <v>71</v>
      </c>
      <c r="F244" s="3" t="s">
        <v>942</v>
      </c>
      <c r="G244" s="1" t="str">
        <f t="shared" si="1"/>
        <v>25/05/1962</v>
      </c>
      <c r="I244" s="1" t="s">
        <v>972</v>
      </c>
      <c r="J244" s="1">
        <f t="shared" si="2"/>
        <v>18</v>
      </c>
      <c r="K244" s="1">
        <f t="shared" si="3"/>
        <v>40</v>
      </c>
      <c r="L244" s="1">
        <v>80.0</v>
      </c>
      <c r="M244" s="1">
        <v>62.0</v>
      </c>
      <c r="N244" s="1">
        <v>58.0</v>
      </c>
      <c r="O244" s="1" t="s">
        <v>973</v>
      </c>
      <c r="P244" s="1" t="s">
        <v>70</v>
      </c>
      <c r="Q244" s="1" t="s">
        <v>205</v>
      </c>
      <c r="R244" s="1" t="s">
        <v>974</v>
      </c>
      <c r="S244" s="1">
        <v>5.55454068E9</v>
      </c>
      <c r="T244" s="1">
        <v>5.555459014E9</v>
      </c>
      <c r="U244" s="1" t="s">
        <v>207</v>
      </c>
    </row>
    <row r="245" ht="15.75" customHeight="1">
      <c r="B245" s="1" t="str">
        <f>IFERROR(VLOOKUP($I21,[1]send!$A:$A,1,0),"")</f>
        <v>#ERROR!</v>
      </c>
      <c r="C245" s="1" t="s">
        <v>118</v>
      </c>
      <c r="D245" s="1" t="s">
        <v>70</v>
      </c>
      <c r="E245" s="1" t="s">
        <v>71</v>
      </c>
      <c r="F245" s="1" t="s">
        <v>942</v>
      </c>
      <c r="G245" s="1" t="str">
        <f t="shared" si="1"/>
        <v>29/01/1971</v>
      </c>
      <c r="I245" s="1" t="s">
        <v>975</v>
      </c>
      <c r="J245" s="1">
        <f t="shared" si="2"/>
        <v>18</v>
      </c>
      <c r="K245" s="1">
        <f t="shared" si="3"/>
        <v>31</v>
      </c>
      <c r="L245" s="1">
        <v>89.0</v>
      </c>
      <c r="M245" s="1">
        <v>71.0</v>
      </c>
      <c r="N245" s="1">
        <v>49.0</v>
      </c>
      <c r="O245" s="1" t="s">
        <v>976</v>
      </c>
      <c r="P245" s="1" t="s">
        <v>70</v>
      </c>
      <c r="Q245" s="1" t="s">
        <v>205</v>
      </c>
      <c r="R245" s="1" t="s">
        <v>977</v>
      </c>
      <c r="S245" s="1">
        <v>1.55747127E9</v>
      </c>
      <c r="T245" s="1">
        <v>5.557183878E9</v>
      </c>
      <c r="U245" s="1" t="s">
        <v>207</v>
      </c>
    </row>
    <row r="246" ht="15.75" customHeight="1">
      <c r="B246" s="1" t="str">
        <f>IFERROR(VLOOKUP($I22,[1]send!$A:$A,1,0),"")</f>
        <v>#ERROR!</v>
      </c>
      <c r="C246" s="1" t="s">
        <v>978</v>
      </c>
      <c r="D246" s="1" t="s">
        <v>70</v>
      </c>
      <c r="E246" s="1" t="s">
        <v>71</v>
      </c>
      <c r="F246" s="1" t="s">
        <v>942</v>
      </c>
      <c r="G246" s="1" t="str">
        <f t="shared" si="1"/>
        <v>08/12/1970</v>
      </c>
      <c r="I246" s="1" t="s">
        <v>979</v>
      </c>
      <c r="J246" s="1">
        <f t="shared" si="2"/>
        <v>18</v>
      </c>
      <c r="K246" s="1">
        <f t="shared" si="3"/>
        <v>32</v>
      </c>
      <c r="L246" s="1">
        <v>88.0</v>
      </c>
      <c r="M246" s="1">
        <v>70.0</v>
      </c>
      <c r="N246" s="1">
        <v>50.0</v>
      </c>
      <c r="O246" s="1" t="s">
        <v>980</v>
      </c>
      <c r="P246" s="1" t="s">
        <v>70</v>
      </c>
      <c r="Q246" s="1" t="s">
        <v>218</v>
      </c>
      <c r="R246" s="1" t="s">
        <v>981</v>
      </c>
      <c r="S246" s="1">
        <v>5.539808397E9</v>
      </c>
      <c r="T246" s="1">
        <v>5.557691531E9</v>
      </c>
      <c r="U246" s="1" t="s">
        <v>207</v>
      </c>
    </row>
    <row r="247" ht="15.75" customHeight="1">
      <c r="A247" s="1" t="s">
        <v>982</v>
      </c>
      <c r="B247" s="1" t="str">
        <f>IFERROR(VLOOKUP($I23,[1]send!$A:$A,1,0),"")</f>
        <v>#ERROR!</v>
      </c>
      <c r="C247" s="1" t="s">
        <v>116</v>
      </c>
      <c r="D247" s="1" t="s">
        <v>70</v>
      </c>
      <c r="E247" s="1" t="s">
        <v>71</v>
      </c>
      <c r="F247" s="3" t="s">
        <v>942</v>
      </c>
      <c r="G247" s="1" t="str">
        <f t="shared" si="1"/>
        <v>02/06/1962</v>
      </c>
      <c r="I247" s="1">
        <v>8.8806230145E10</v>
      </c>
      <c r="J247" s="1">
        <f t="shared" si="2"/>
        <v>18</v>
      </c>
      <c r="K247" s="1">
        <f t="shared" si="3"/>
        <v>40</v>
      </c>
      <c r="L247" s="1">
        <v>80.0</v>
      </c>
      <c r="M247" s="1">
        <v>62.0</v>
      </c>
      <c r="N247" s="1">
        <v>58.0</v>
      </c>
      <c r="O247" s="1" t="s">
        <v>983</v>
      </c>
      <c r="P247" s="1" t="s">
        <v>70</v>
      </c>
      <c r="Q247" s="1" t="s">
        <v>205</v>
      </c>
      <c r="R247" s="1" t="s">
        <v>984</v>
      </c>
      <c r="S247" s="1">
        <v>5.540273917E9</v>
      </c>
      <c r="T247" s="1">
        <v>5.569941994E9</v>
      </c>
      <c r="U247" s="1" t="s">
        <v>207</v>
      </c>
    </row>
    <row r="248" ht="15.75" customHeight="1">
      <c r="A248" s="1" t="s">
        <v>971</v>
      </c>
      <c r="B248" s="1" t="str">
        <f>IFERROR(VLOOKUP($I24,[1]send!$A:$A,1,0),"")</f>
        <v>#ERROR!</v>
      </c>
      <c r="C248" s="1" t="s">
        <v>211</v>
      </c>
      <c r="D248" s="1" t="s">
        <v>70</v>
      </c>
      <c r="E248" s="1" t="s">
        <v>71</v>
      </c>
      <c r="F248" s="3" t="s">
        <v>942</v>
      </c>
      <c r="G248" s="1" t="str">
        <f t="shared" si="1"/>
        <v>31/10/1962</v>
      </c>
      <c r="I248" s="1" t="s">
        <v>985</v>
      </c>
      <c r="J248" s="1">
        <f t="shared" si="2"/>
        <v>18</v>
      </c>
      <c r="K248" s="1">
        <f t="shared" si="3"/>
        <v>40</v>
      </c>
      <c r="L248" s="1">
        <v>80.0</v>
      </c>
      <c r="M248" s="1">
        <v>62.0</v>
      </c>
      <c r="N248" s="1">
        <v>58.0</v>
      </c>
      <c r="O248" s="1" t="s">
        <v>986</v>
      </c>
      <c r="P248" s="1" t="s">
        <v>70</v>
      </c>
      <c r="Q248" s="1" t="s">
        <v>218</v>
      </c>
      <c r="R248" s="1" t="s">
        <v>987</v>
      </c>
      <c r="S248" s="1">
        <v>5.554194238E9</v>
      </c>
      <c r="T248" s="1">
        <v>5.569950907E9</v>
      </c>
      <c r="U248" s="1" t="s">
        <v>207</v>
      </c>
    </row>
    <row r="249" ht="15.75" customHeight="1">
      <c r="B249" s="1" t="str">
        <f>IFERROR(VLOOKUP($I25,[1]send!$A:$A,1,0),"")</f>
        <v>#ERROR!</v>
      </c>
      <c r="C249" s="1" t="s">
        <v>28</v>
      </c>
      <c r="D249" s="1" t="s">
        <v>70</v>
      </c>
      <c r="E249" s="1" t="s">
        <v>71</v>
      </c>
      <c r="F249" s="1" t="s">
        <v>942</v>
      </c>
      <c r="G249" s="1" t="str">
        <f t="shared" si="1"/>
        <v>01/10/1970</v>
      </c>
      <c r="I249" s="1" t="s">
        <v>988</v>
      </c>
      <c r="J249" s="1">
        <f t="shared" si="2"/>
        <v>18</v>
      </c>
      <c r="K249" s="1">
        <f t="shared" si="3"/>
        <v>32</v>
      </c>
      <c r="L249" s="1">
        <v>88.0</v>
      </c>
      <c r="M249" s="1">
        <v>70.0</v>
      </c>
      <c r="N249" s="1">
        <v>50.0</v>
      </c>
      <c r="O249" s="1" t="s">
        <v>989</v>
      </c>
      <c r="P249" s="1" t="s">
        <v>70</v>
      </c>
      <c r="Q249" s="1" t="s">
        <v>218</v>
      </c>
      <c r="R249" s="1" t="s">
        <v>990</v>
      </c>
      <c r="S249" s="1">
        <v>5.510238585E9</v>
      </c>
      <c r="T249" s="1">
        <v>5.550956264E9</v>
      </c>
      <c r="U249" s="1" t="s">
        <v>207</v>
      </c>
    </row>
    <row r="250" ht="15.75" customHeight="1">
      <c r="A250" s="1" t="s">
        <v>991</v>
      </c>
      <c r="B250" s="1" t="str">
        <f>IFERROR(VLOOKUP($I26,[1]send!$A:$A,1,0),"")</f>
        <v>#ERROR!</v>
      </c>
      <c r="C250" s="1" t="s">
        <v>324</v>
      </c>
      <c r="D250" s="1" t="s">
        <v>70</v>
      </c>
      <c r="E250" s="1" t="s">
        <v>71</v>
      </c>
      <c r="F250" s="3" t="s">
        <v>942</v>
      </c>
      <c r="G250" s="1" t="str">
        <f t="shared" si="1"/>
        <v>25/09/1962</v>
      </c>
      <c r="I250" s="1" t="s">
        <v>992</v>
      </c>
      <c r="J250" s="1">
        <f t="shared" si="2"/>
        <v>18</v>
      </c>
      <c r="K250" s="1">
        <f t="shared" si="3"/>
        <v>40</v>
      </c>
      <c r="L250" s="1">
        <v>80.0</v>
      </c>
      <c r="M250" s="1">
        <v>62.0</v>
      </c>
      <c r="N250" s="1">
        <v>58.0</v>
      </c>
      <c r="O250" s="1" t="s">
        <v>993</v>
      </c>
      <c r="P250" s="1" t="s">
        <v>70</v>
      </c>
      <c r="Q250" s="1" t="s">
        <v>205</v>
      </c>
      <c r="R250" s="1" t="s">
        <v>994</v>
      </c>
      <c r="S250" s="1">
        <v>5.536435256E9</v>
      </c>
      <c r="T250" s="1">
        <v>5.556756774E9</v>
      </c>
      <c r="U250" s="1" t="s">
        <v>207</v>
      </c>
    </row>
    <row r="251" ht="15.75" customHeight="1">
      <c r="B251" s="1" t="str">
        <f>IFERROR(VLOOKUP($I27,[1]send!$A:$A,1,0),"")</f>
        <v>#ERROR!</v>
      </c>
      <c r="C251" s="1" t="s">
        <v>113</v>
      </c>
      <c r="D251" s="1" t="s">
        <v>70</v>
      </c>
      <c r="E251" s="1" t="s">
        <v>71</v>
      </c>
      <c r="F251" s="1" t="s">
        <v>942</v>
      </c>
      <c r="G251" s="1" t="str">
        <f t="shared" si="1"/>
        <v>03/10/1969</v>
      </c>
      <c r="I251" s="1" t="s">
        <v>995</v>
      </c>
      <c r="J251" s="1">
        <f t="shared" si="2"/>
        <v>18</v>
      </c>
      <c r="K251" s="1">
        <f t="shared" si="3"/>
        <v>33</v>
      </c>
      <c r="L251" s="1">
        <v>87.0</v>
      </c>
      <c r="M251" s="1">
        <v>69.0</v>
      </c>
      <c r="N251" s="1">
        <v>51.0</v>
      </c>
      <c r="O251" s="1" t="s">
        <v>996</v>
      </c>
      <c r="P251" s="1" t="s">
        <v>70</v>
      </c>
      <c r="Q251" s="1" t="s">
        <v>218</v>
      </c>
      <c r="R251" s="1" t="s">
        <v>997</v>
      </c>
      <c r="S251" s="1">
        <v>4.44444007E9</v>
      </c>
      <c r="T251" s="1">
        <v>4.444756452E9</v>
      </c>
      <c r="U251" s="1" t="s">
        <v>207</v>
      </c>
    </row>
    <row r="252" ht="15.75" customHeight="1">
      <c r="B252" s="1" t="str">
        <f>IFERROR(VLOOKUP($I31,[1]send!$A:$A,1,0),"")</f>
        <v>#ERROR!</v>
      </c>
      <c r="C252" s="1" t="s">
        <v>55</v>
      </c>
      <c r="D252" s="1" t="s">
        <v>70</v>
      </c>
      <c r="E252" s="1" t="s">
        <v>71</v>
      </c>
      <c r="F252" s="1" t="s">
        <v>942</v>
      </c>
      <c r="G252" s="1" t="str">
        <f t="shared" si="1"/>
        <v>07/09/1969</v>
      </c>
      <c r="I252" s="1" t="s">
        <v>998</v>
      </c>
      <c r="J252" s="1">
        <f t="shared" si="2"/>
        <v>18</v>
      </c>
      <c r="K252" s="1">
        <f t="shared" si="3"/>
        <v>33</v>
      </c>
      <c r="L252" s="1">
        <v>87.0</v>
      </c>
      <c r="M252" s="1">
        <v>69.0</v>
      </c>
      <c r="N252" s="1">
        <v>51.0</v>
      </c>
      <c r="O252" s="1" t="s">
        <v>999</v>
      </c>
      <c r="P252" s="1" t="s">
        <v>70</v>
      </c>
      <c r="Q252" s="1" t="s">
        <v>218</v>
      </c>
      <c r="R252" s="1" t="s">
        <v>1000</v>
      </c>
      <c r="S252" s="1">
        <v>5.536621126E9</v>
      </c>
      <c r="T252" s="1">
        <v>5.576503599E9</v>
      </c>
      <c r="U252" s="1" t="s">
        <v>207</v>
      </c>
    </row>
    <row r="253" ht="15.75" customHeight="1">
      <c r="A253" s="1" t="s">
        <v>1001</v>
      </c>
      <c r="B253" s="1" t="str">
        <f>IFERROR(VLOOKUP($I32,[1]send!$A:$A,1,0),"")</f>
        <v>#ERROR!</v>
      </c>
      <c r="C253" s="1" t="s">
        <v>268</v>
      </c>
      <c r="D253" s="1" t="s">
        <v>70</v>
      </c>
      <c r="E253" s="1" t="s">
        <v>71</v>
      </c>
      <c r="F253" s="3" t="s">
        <v>942</v>
      </c>
      <c r="G253" s="1" t="str">
        <f t="shared" si="1"/>
        <v>29/10/1963</v>
      </c>
      <c r="I253" s="1" t="s">
        <v>1002</v>
      </c>
      <c r="J253" s="1">
        <f t="shared" si="2"/>
        <v>18</v>
      </c>
      <c r="K253" s="1">
        <f t="shared" si="3"/>
        <v>39</v>
      </c>
      <c r="L253" s="1">
        <v>81.0</v>
      </c>
      <c r="M253" s="1">
        <v>63.0</v>
      </c>
      <c r="N253" s="1">
        <v>57.0</v>
      </c>
      <c r="O253" s="1" t="s">
        <v>1003</v>
      </c>
      <c r="P253" s="1" t="s">
        <v>70</v>
      </c>
      <c r="Q253" s="1" t="s">
        <v>205</v>
      </c>
      <c r="R253" s="1" t="s">
        <v>1004</v>
      </c>
      <c r="S253" s="1">
        <v>4.431400122E9</v>
      </c>
      <c r="T253" s="1">
        <v>4.433178054E9</v>
      </c>
      <c r="U253" s="1" t="s">
        <v>207</v>
      </c>
    </row>
    <row r="254" ht="15.75" customHeight="1">
      <c r="B254" s="1" t="str">
        <f>IFERROR(VLOOKUP($I34,[1]send!$A:$A,1,0),"")</f>
        <v>#ERROR!</v>
      </c>
      <c r="C254" s="1" t="s">
        <v>258</v>
      </c>
      <c r="D254" s="1" t="s">
        <v>70</v>
      </c>
      <c r="E254" s="1" t="s">
        <v>71</v>
      </c>
      <c r="F254" s="1" t="s">
        <v>942</v>
      </c>
      <c r="G254" s="1" t="str">
        <f t="shared" si="1"/>
        <v>12/06/1969</v>
      </c>
      <c r="I254" s="1" t="s">
        <v>1005</v>
      </c>
      <c r="J254" s="1">
        <f t="shared" si="2"/>
        <v>18</v>
      </c>
      <c r="K254" s="1">
        <f t="shared" si="3"/>
        <v>33</v>
      </c>
      <c r="L254" s="1">
        <v>87.0</v>
      </c>
      <c r="M254" s="1">
        <v>69.0</v>
      </c>
      <c r="N254" s="1">
        <v>51.0</v>
      </c>
      <c r="O254" s="1" t="s">
        <v>1006</v>
      </c>
      <c r="P254" s="1" t="s">
        <v>70</v>
      </c>
      <c r="Q254" s="1" t="s">
        <v>218</v>
      </c>
      <c r="R254" s="1" t="s">
        <v>1007</v>
      </c>
      <c r="S254" s="1">
        <v>5.529636827E9</v>
      </c>
      <c r="T254" s="1">
        <v>5.556497082E9</v>
      </c>
      <c r="U254" s="1" t="s">
        <v>207</v>
      </c>
    </row>
    <row r="255" ht="15.75" customHeight="1">
      <c r="A255" s="1" t="s">
        <v>1008</v>
      </c>
      <c r="B255" s="1" t="str">
        <f>IFERROR(VLOOKUP($I39,[1]send!$A:$A,1,0),"")</f>
        <v>#ERROR!</v>
      </c>
      <c r="C255" s="1" t="s">
        <v>116</v>
      </c>
      <c r="D255" s="1" t="s">
        <v>70</v>
      </c>
      <c r="E255" s="1" t="s">
        <v>71</v>
      </c>
      <c r="F255" s="3" t="s">
        <v>942</v>
      </c>
      <c r="G255" s="1" t="str">
        <f t="shared" si="1"/>
        <v>26/01/1963</v>
      </c>
      <c r="I255" s="1" t="s">
        <v>1009</v>
      </c>
      <c r="J255" s="1">
        <f t="shared" si="2"/>
        <v>18</v>
      </c>
      <c r="K255" s="1">
        <f t="shared" si="3"/>
        <v>39</v>
      </c>
      <c r="L255" s="1">
        <v>81.0</v>
      </c>
      <c r="M255" s="1">
        <v>63.0</v>
      </c>
      <c r="N255" s="1">
        <v>57.0</v>
      </c>
      <c r="O255" s="1" t="s">
        <v>1010</v>
      </c>
      <c r="P255" s="1" t="s">
        <v>70</v>
      </c>
      <c r="Q255" s="1" t="s">
        <v>218</v>
      </c>
      <c r="R255" s="1" t="s">
        <v>1011</v>
      </c>
      <c r="S255" s="1">
        <v>5.538335373E9</v>
      </c>
      <c r="T255" s="1">
        <v>5.553436664E9</v>
      </c>
      <c r="U255" s="1" t="s">
        <v>207</v>
      </c>
    </row>
    <row r="256" ht="15.75" customHeight="1">
      <c r="A256" s="1" t="s">
        <v>1001</v>
      </c>
      <c r="B256" s="1" t="str">
        <f>IFERROR(VLOOKUP($I40,[1]send!$A:$A,1,0),"")</f>
        <v>#ERROR!</v>
      </c>
      <c r="C256" s="1" t="s">
        <v>116</v>
      </c>
      <c r="D256" s="1" t="s">
        <v>70</v>
      </c>
      <c r="E256" s="1" t="s">
        <v>71</v>
      </c>
      <c r="F256" s="3" t="s">
        <v>942</v>
      </c>
      <c r="G256" s="1" t="str">
        <f t="shared" si="1"/>
        <v>31/01/1963</v>
      </c>
      <c r="I256" s="1" t="s">
        <v>1012</v>
      </c>
      <c r="J256" s="1">
        <f t="shared" si="2"/>
        <v>18</v>
      </c>
      <c r="K256" s="1">
        <f t="shared" si="3"/>
        <v>39</v>
      </c>
      <c r="L256" s="1">
        <v>81.0</v>
      </c>
      <c r="M256" s="1">
        <v>63.0</v>
      </c>
      <c r="N256" s="1">
        <v>57.0</v>
      </c>
      <c r="O256" s="1" t="s">
        <v>1013</v>
      </c>
      <c r="P256" s="1" t="s">
        <v>70</v>
      </c>
      <c r="Q256" s="1" t="s">
        <v>218</v>
      </c>
      <c r="R256" s="1" t="s">
        <v>1014</v>
      </c>
      <c r="S256" s="1">
        <v>5.5186002E9</v>
      </c>
      <c r="T256" s="1">
        <v>5.559770369E9</v>
      </c>
      <c r="U256" s="1" t="s">
        <v>207</v>
      </c>
    </row>
    <row r="257" ht="15.75" customHeight="1">
      <c r="A257" s="1" t="s">
        <v>1001</v>
      </c>
      <c r="B257" s="1" t="str">
        <f>IFERROR(VLOOKUP($I41,[1]send!$A:$A,1,0),"")</f>
        <v>#ERROR!</v>
      </c>
      <c r="C257" s="1" t="s">
        <v>45</v>
      </c>
      <c r="D257" s="1" t="s">
        <v>70</v>
      </c>
      <c r="E257" s="1" t="s">
        <v>71</v>
      </c>
      <c r="F257" s="3" t="s">
        <v>942</v>
      </c>
      <c r="G257" s="1" t="str">
        <f t="shared" si="1"/>
        <v>22/09/1963</v>
      </c>
      <c r="I257" s="1" t="s">
        <v>1015</v>
      </c>
      <c r="J257" s="1">
        <f t="shared" si="2"/>
        <v>18</v>
      </c>
      <c r="K257" s="1">
        <f t="shared" si="3"/>
        <v>39</v>
      </c>
      <c r="L257" s="1">
        <v>81.0</v>
      </c>
      <c r="M257" s="1">
        <v>63.0</v>
      </c>
      <c r="N257" s="1">
        <v>57.0</v>
      </c>
      <c r="O257" s="1" t="s">
        <v>1016</v>
      </c>
      <c r="P257" s="1" t="s">
        <v>70</v>
      </c>
      <c r="Q257" s="1" t="s">
        <v>218</v>
      </c>
      <c r="R257" s="1" t="s">
        <v>1017</v>
      </c>
      <c r="S257" s="1">
        <v>5.56454485E9</v>
      </c>
      <c r="T257" s="1">
        <v>5.558691073E9</v>
      </c>
      <c r="U257" s="1" t="s">
        <v>207</v>
      </c>
    </row>
    <row r="258" ht="15.75" customHeight="1">
      <c r="A258" s="1" t="s">
        <v>1008</v>
      </c>
      <c r="B258" s="1" t="str">
        <f>IFERROR(VLOOKUP($I42,[1]send!$A:$A,1,0),"")</f>
        <v>#ERROR!</v>
      </c>
      <c r="C258" s="1" t="s">
        <v>45</v>
      </c>
      <c r="D258" s="1" t="s">
        <v>70</v>
      </c>
      <c r="E258" s="1" t="s">
        <v>71</v>
      </c>
      <c r="F258" s="3" t="s">
        <v>942</v>
      </c>
      <c r="G258" s="1" t="str">
        <f t="shared" si="1"/>
        <v>17/07/1963</v>
      </c>
      <c r="I258" s="1" t="s">
        <v>1018</v>
      </c>
      <c r="J258" s="1">
        <f t="shared" si="2"/>
        <v>18</v>
      </c>
      <c r="K258" s="1">
        <f t="shared" si="3"/>
        <v>39</v>
      </c>
      <c r="L258" s="1">
        <v>81.0</v>
      </c>
      <c r="M258" s="1">
        <v>63.0</v>
      </c>
      <c r="N258" s="1">
        <v>57.0</v>
      </c>
      <c r="O258" s="1" t="s">
        <v>1019</v>
      </c>
      <c r="P258" s="1" t="s">
        <v>70</v>
      </c>
      <c r="Q258" s="1" t="s">
        <v>218</v>
      </c>
      <c r="R258" s="1" t="s">
        <v>1020</v>
      </c>
      <c r="S258" s="1">
        <v>5.518065352E9</v>
      </c>
      <c r="T258" s="1">
        <v>5.5580436E9</v>
      </c>
      <c r="U258" s="1" t="s">
        <v>207</v>
      </c>
    </row>
    <row r="259" ht="15.75" customHeight="1">
      <c r="A259" s="1" t="s">
        <v>1008</v>
      </c>
      <c r="B259" s="1" t="str">
        <f>IFERROR(VLOOKUP($I45,[1]send!$A:$A,1,0),"")</f>
        <v>#ERROR!</v>
      </c>
      <c r="C259" s="1" t="s">
        <v>324</v>
      </c>
      <c r="D259" s="1" t="s">
        <v>70</v>
      </c>
      <c r="E259" s="1" t="s">
        <v>71</v>
      </c>
      <c r="F259" s="3" t="s">
        <v>942</v>
      </c>
      <c r="G259" s="1" t="str">
        <f t="shared" si="1"/>
        <v>10/05/1963</v>
      </c>
      <c r="I259" s="1" t="s">
        <v>1021</v>
      </c>
      <c r="J259" s="1">
        <f t="shared" si="2"/>
        <v>18</v>
      </c>
      <c r="K259" s="1">
        <f t="shared" si="3"/>
        <v>39</v>
      </c>
      <c r="L259" s="1">
        <v>81.0</v>
      </c>
      <c r="M259" s="1">
        <v>63.0</v>
      </c>
      <c r="N259" s="1">
        <v>57.0</v>
      </c>
      <c r="O259" s="1" t="s">
        <v>1022</v>
      </c>
      <c r="P259" s="1" t="s">
        <v>70</v>
      </c>
      <c r="Q259" s="1" t="s">
        <v>205</v>
      </c>
      <c r="R259" s="1" t="s">
        <v>1023</v>
      </c>
      <c r="S259" s="1">
        <v>5.541388522E9</v>
      </c>
      <c r="T259" s="1">
        <v>5.525956753E9</v>
      </c>
      <c r="U259" s="1" t="s">
        <v>207</v>
      </c>
    </row>
    <row r="260" ht="15.75" hidden="1" customHeight="1">
      <c r="B260" s="1" t="str">
        <f>IFERROR(VLOOKUP($I260,[1]send!$A:$A,1,0),"")</f>
        <v>#ERROR!</v>
      </c>
      <c r="C260" s="1" t="s">
        <v>147</v>
      </c>
      <c r="D260" s="1" t="s">
        <v>70</v>
      </c>
      <c r="E260" s="1" t="s">
        <v>71</v>
      </c>
      <c r="G260" s="1" t="str">
        <f t="shared" si="1"/>
        <v>29/10/1963</v>
      </c>
      <c r="I260" s="1" t="s">
        <v>1024</v>
      </c>
      <c r="J260" s="1">
        <f t="shared" si="2"/>
        <v>18</v>
      </c>
      <c r="K260" s="1">
        <f t="shared" si="3"/>
        <v>39</v>
      </c>
      <c r="L260" s="1">
        <v>81.0</v>
      </c>
      <c r="M260" s="1">
        <v>63.0</v>
      </c>
      <c r="N260" s="1">
        <v>57.0</v>
      </c>
      <c r="O260" s="1" t="s">
        <v>1025</v>
      </c>
      <c r="P260" s="1" t="s">
        <v>70</v>
      </c>
      <c r="Q260" s="1" t="s">
        <v>205</v>
      </c>
      <c r="R260" s="1" t="s">
        <v>1026</v>
      </c>
      <c r="S260" s="1">
        <v>2.223383547E9</v>
      </c>
      <c r="T260" s="1">
        <v>2.222364813E9</v>
      </c>
      <c r="U260" s="1" t="s">
        <v>207</v>
      </c>
    </row>
    <row r="261" ht="15.75" hidden="1" customHeight="1">
      <c r="B261" s="1" t="str">
        <f>IFERROR(VLOOKUP($I261,[1]send!$A:$A,1,0),"")</f>
        <v>#ERROR!</v>
      </c>
      <c r="C261" s="1" t="s">
        <v>116</v>
      </c>
      <c r="D261" s="1" t="s">
        <v>70</v>
      </c>
      <c r="E261" s="1" t="s">
        <v>71</v>
      </c>
      <c r="G261" s="1" t="str">
        <f t="shared" si="1"/>
        <v>27/08/1964</v>
      </c>
      <c r="I261" s="1" t="s">
        <v>1027</v>
      </c>
      <c r="J261" s="1">
        <f t="shared" si="2"/>
        <v>18</v>
      </c>
      <c r="K261" s="1">
        <f t="shared" si="3"/>
        <v>39</v>
      </c>
      <c r="L261" s="1">
        <v>81.0</v>
      </c>
      <c r="M261" s="1">
        <v>63.0</v>
      </c>
      <c r="N261" s="1">
        <v>57.0</v>
      </c>
      <c r="O261" s="1" t="s">
        <v>1028</v>
      </c>
      <c r="P261" s="1" t="s">
        <v>70</v>
      </c>
      <c r="Q261" s="1" t="s">
        <v>218</v>
      </c>
      <c r="R261" s="1" t="s">
        <v>1029</v>
      </c>
      <c r="S261" s="1">
        <v>5.525346841E9</v>
      </c>
      <c r="T261" s="1">
        <v>5.521578414E9</v>
      </c>
      <c r="U261" s="1" t="s">
        <v>207</v>
      </c>
    </row>
    <row r="262" ht="15.75" customHeight="1">
      <c r="B262" s="1" t="str">
        <f>IFERROR(VLOOKUP($I46,[1]send!$A:$A,1,0),"")</f>
        <v>#ERROR!</v>
      </c>
      <c r="C262" s="1" t="s">
        <v>631</v>
      </c>
      <c r="D262" s="1" t="s">
        <v>70</v>
      </c>
      <c r="E262" s="1" t="s">
        <v>71</v>
      </c>
      <c r="F262" s="1" t="s">
        <v>942</v>
      </c>
      <c r="G262" s="1" t="str">
        <f t="shared" si="1"/>
        <v>29/08/1967</v>
      </c>
      <c r="I262" s="1" t="s">
        <v>1030</v>
      </c>
      <c r="J262" s="1">
        <f t="shared" si="2"/>
        <v>18</v>
      </c>
      <c r="K262" s="1">
        <f t="shared" si="3"/>
        <v>35</v>
      </c>
      <c r="L262" s="1">
        <v>85.0</v>
      </c>
      <c r="M262" s="1">
        <v>67.0</v>
      </c>
      <c r="N262" s="1">
        <v>53.0</v>
      </c>
      <c r="O262" s="1" t="s">
        <v>1031</v>
      </c>
      <c r="P262" s="1" t="s">
        <v>70</v>
      </c>
      <c r="Q262" s="1" t="s">
        <v>205</v>
      </c>
      <c r="R262" s="1" t="s">
        <v>1032</v>
      </c>
      <c r="S262" s="1">
        <v>5.521952512E9</v>
      </c>
      <c r="T262" s="1">
        <v>5.553556294E9</v>
      </c>
      <c r="U262" s="1" t="s">
        <v>207</v>
      </c>
    </row>
    <row r="263" ht="15.75" customHeight="1">
      <c r="A263" s="1" t="s">
        <v>1033</v>
      </c>
      <c r="B263" s="1" t="str">
        <f>IFERROR(VLOOKUP($I48,[1]send!$A:$A,1,0),"")</f>
        <v>#ERROR!</v>
      </c>
      <c r="C263" s="1" t="s">
        <v>234</v>
      </c>
      <c r="D263" s="1" t="s">
        <v>16</v>
      </c>
      <c r="E263" s="1" t="s">
        <v>17</v>
      </c>
      <c r="F263" s="4" t="s">
        <v>942</v>
      </c>
      <c r="G263" s="1" t="str">
        <f t="shared" si="1"/>
        <v>23/03/1963</v>
      </c>
      <c r="I263" s="1">
        <v>6.4816333468E10</v>
      </c>
      <c r="J263" s="1">
        <f t="shared" si="2"/>
        <v>18</v>
      </c>
      <c r="K263" s="1">
        <f t="shared" si="3"/>
        <v>39</v>
      </c>
      <c r="L263" s="1">
        <v>81.0</v>
      </c>
      <c r="M263" s="1">
        <v>63.0</v>
      </c>
      <c r="N263" s="1">
        <v>57.0</v>
      </c>
      <c r="O263" s="1" t="s">
        <v>1034</v>
      </c>
      <c r="P263" s="1" t="s">
        <v>16</v>
      </c>
      <c r="Q263" s="1" t="s">
        <v>205</v>
      </c>
      <c r="R263" s="1" t="s">
        <v>1035</v>
      </c>
      <c r="S263" s="1">
        <v>5.539130582E9</v>
      </c>
      <c r="T263" s="1">
        <v>5.555590681E9</v>
      </c>
      <c r="U263" s="1" t="s">
        <v>347</v>
      </c>
    </row>
    <row r="264" ht="15.75" hidden="1" customHeight="1">
      <c r="B264" s="1" t="str">
        <f>IFERROR(VLOOKUP($I264,[1]send!$A:$A,1,0),"")</f>
        <v>#ERROR!</v>
      </c>
      <c r="C264" s="1" t="s">
        <v>1036</v>
      </c>
      <c r="D264" s="1" t="s">
        <v>70</v>
      </c>
      <c r="E264" s="1" t="s">
        <v>71</v>
      </c>
      <c r="G264" s="1" t="str">
        <f t="shared" si="1"/>
        <v>30/12/1963</v>
      </c>
      <c r="I264" s="1" t="s">
        <v>1037</v>
      </c>
      <c r="J264" s="1">
        <f t="shared" si="2"/>
        <v>18</v>
      </c>
      <c r="K264" s="1">
        <f t="shared" si="3"/>
        <v>39</v>
      </c>
      <c r="L264" s="1">
        <v>81.0</v>
      </c>
      <c r="M264" s="1">
        <v>63.0</v>
      </c>
      <c r="N264" s="1">
        <v>57.0</v>
      </c>
      <c r="O264" s="1" t="s">
        <v>1038</v>
      </c>
      <c r="P264" s="1" t="s">
        <v>70</v>
      </c>
      <c r="Q264" s="1" t="s">
        <v>218</v>
      </c>
      <c r="R264" s="1" t="s">
        <v>1039</v>
      </c>
      <c r="S264" s="1">
        <v>1.618815319E9</v>
      </c>
      <c r="T264" s="1">
        <v>6.181434635E9</v>
      </c>
      <c r="U264" s="1" t="s">
        <v>207</v>
      </c>
    </row>
    <row r="265" ht="15.75" customHeight="1">
      <c r="A265" s="1" t="s">
        <v>1040</v>
      </c>
      <c r="B265" s="1" t="str">
        <f>IFERROR(VLOOKUP($I50,[1]send!$A:$A,1,0),"")</f>
        <v>#ERROR!</v>
      </c>
      <c r="C265" s="1" t="s">
        <v>52</v>
      </c>
      <c r="D265" s="1" t="s">
        <v>70</v>
      </c>
      <c r="E265" s="1" t="s">
        <v>71</v>
      </c>
      <c r="F265" s="3" t="s">
        <v>942</v>
      </c>
      <c r="G265" s="1" t="str">
        <f t="shared" si="1"/>
        <v>09/05/1964</v>
      </c>
      <c r="I265" s="1">
        <v>3.0826402338E10</v>
      </c>
      <c r="J265" s="1">
        <f t="shared" si="2"/>
        <v>18</v>
      </c>
      <c r="K265" s="1">
        <f t="shared" si="3"/>
        <v>38</v>
      </c>
      <c r="L265" s="1">
        <v>82.0</v>
      </c>
      <c r="M265" s="1">
        <v>64.0</v>
      </c>
      <c r="N265" s="1">
        <v>56.0</v>
      </c>
      <c r="O265" s="1" t="s">
        <v>1041</v>
      </c>
      <c r="P265" s="1" t="s">
        <v>70</v>
      </c>
      <c r="Q265" s="1" t="s">
        <v>218</v>
      </c>
      <c r="R265" s="1" t="s">
        <v>1042</v>
      </c>
      <c r="S265" s="1">
        <v>5.534327073E9</v>
      </c>
      <c r="T265" s="1">
        <v>4.425898337E9</v>
      </c>
      <c r="U265" s="1" t="s">
        <v>207</v>
      </c>
    </row>
    <row r="266" ht="15.75" customHeight="1">
      <c r="A266" s="1" t="s">
        <v>1001</v>
      </c>
      <c r="B266" s="1" t="str">
        <f>IFERROR(VLOOKUP($I51,[1]send!$A:$A,1,0),"")</f>
        <v>#ERROR!</v>
      </c>
      <c r="C266" s="1" t="s">
        <v>245</v>
      </c>
      <c r="D266" s="1" t="s">
        <v>70</v>
      </c>
      <c r="E266" s="1" t="s">
        <v>71</v>
      </c>
      <c r="F266" s="3" t="s">
        <v>942</v>
      </c>
      <c r="G266" s="1" t="str">
        <f t="shared" si="1"/>
        <v>24/06/1964</v>
      </c>
      <c r="I266" s="1">
        <v>1.0826445446E10</v>
      </c>
      <c r="J266" s="1">
        <f t="shared" si="2"/>
        <v>18</v>
      </c>
      <c r="K266" s="1">
        <f t="shared" si="3"/>
        <v>38</v>
      </c>
      <c r="L266" s="1">
        <v>82.0</v>
      </c>
      <c r="M266" s="1">
        <v>64.0</v>
      </c>
      <c r="N266" s="1">
        <v>56.0</v>
      </c>
      <c r="O266" s="1" t="s">
        <v>1043</v>
      </c>
      <c r="P266" s="1" t="s">
        <v>70</v>
      </c>
      <c r="Q266" s="1" t="s">
        <v>205</v>
      </c>
      <c r="R266" s="1" t="s">
        <v>1044</v>
      </c>
      <c r="S266" s="1">
        <v>5.51464695E9</v>
      </c>
      <c r="T266" s="1">
        <v>5.556707167E9</v>
      </c>
      <c r="U266" s="1" t="s">
        <v>207</v>
      </c>
    </row>
    <row r="267" ht="15.75" customHeight="1">
      <c r="B267" s="1" t="str">
        <f>IFERROR(VLOOKUP($I53,[1]send!$A:$A,1,0),"")</f>
        <v>#ERROR!</v>
      </c>
      <c r="C267" s="1" t="s">
        <v>234</v>
      </c>
      <c r="D267" s="1" t="s">
        <v>70</v>
      </c>
      <c r="E267" s="1" t="s">
        <v>71</v>
      </c>
      <c r="F267" s="3" t="s">
        <v>942</v>
      </c>
      <c r="G267" s="1" t="str">
        <f t="shared" si="1"/>
        <v>13/01/1967</v>
      </c>
      <c r="I267" s="1" t="s">
        <v>1045</v>
      </c>
      <c r="J267" s="1">
        <f t="shared" si="2"/>
        <v>18</v>
      </c>
      <c r="K267" s="1">
        <f t="shared" si="3"/>
        <v>35</v>
      </c>
      <c r="L267" s="1">
        <v>85.0</v>
      </c>
      <c r="M267" s="1">
        <v>67.0</v>
      </c>
      <c r="N267" s="1">
        <v>53.0</v>
      </c>
      <c r="O267" s="1" t="s">
        <v>1046</v>
      </c>
      <c r="P267" s="1" t="s">
        <v>70</v>
      </c>
      <c r="Q267" s="1" t="s">
        <v>205</v>
      </c>
      <c r="R267" s="1" t="s">
        <v>1047</v>
      </c>
      <c r="S267" s="1">
        <v>5.527230807E9</v>
      </c>
      <c r="T267" s="1">
        <v>5.555685447E9</v>
      </c>
      <c r="U267" s="1" t="s">
        <v>207</v>
      </c>
    </row>
    <row r="268" ht="15.75" hidden="1" customHeight="1">
      <c r="B268" s="1" t="str">
        <f>IFERROR(VLOOKUP($I268,[1]send!$A:$A,1,0),"")</f>
        <v>#ERROR!</v>
      </c>
      <c r="C268" s="1" t="s">
        <v>211</v>
      </c>
      <c r="D268" s="1" t="s">
        <v>70</v>
      </c>
      <c r="E268" s="1" t="s">
        <v>71</v>
      </c>
      <c r="G268" s="1" t="str">
        <f t="shared" si="1"/>
        <v>30/10/1964</v>
      </c>
      <c r="I268" s="1" t="s">
        <v>1048</v>
      </c>
      <c r="J268" s="1">
        <f t="shared" si="2"/>
        <v>18</v>
      </c>
      <c r="K268" s="1">
        <f t="shared" si="3"/>
        <v>38</v>
      </c>
      <c r="L268" s="1">
        <v>82.0</v>
      </c>
      <c r="M268" s="1">
        <v>64.0</v>
      </c>
      <c r="N268" s="1">
        <v>56.0</v>
      </c>
      <c r="O268" s="1" t="s">
        <v>1049</v>
      </c>
      <c r="P268" s="1" t="s">
        <v>70</v>
      </c>
      <c r="Q268" s="1" t="s">
        <v>218</v>
      </c>
      <c r="R268" s="1" t="s">
        <v>1050</v>
      </c>
      <c r="S268" s="1">
        <v>5.543605647E9</v>
      </c>
      <c r="T268" s="1">
        <v>5.51676026E9</v>
      </c>
      <c r="U268" s="1" t="s">
        <v>207</v>
      </c>
    </row>
    <row r="269" ht="15.75" hidden="1" customHeight="1">
      <c r="B269" s="1" t="str">
        <f>IFERROR(VLOOKUP($I269,[1]send!$A:$A,1,0),"")</f>
        <v>#ERROR!</v>
      </c>
      <c r="C269" s="1" t="s">
        <v>234</v>
      </c>
      <c r="D269" s="1" t="s">
        <v>70</v>
      </c>
      <c r="E269" s="1" t="s">
        <v>71</v>
      </c>
      <c r="G269" s="1" t="str">
        <f t="shared" si="1"/>
        <v>05/05/1964</v>
      </c>
      <c r="I269" s="1" t="s">
        <v>1051</v>
      </c>
      <c r="J269" s="1">
        <f t="shared" si="2"/>
        <v>18</v>
      </c>
      <c r="K269" s="1">
        <f t="shared" si="3"/>
        <v>38</v>
      </c>
      <c r="L269" s="1">
        <v>82.0</v>
      </c>
      <c r="M269" s="1">
        <v>64.0</v>
      </c>
      <c r="N269" s="1">
        <v>56.0</v>
      </c>
      <c r="O269" s="1" t="s">
        <v>1052</v>
      </c>
      <c r="P269" s="1" t="s">
        <v>70</v>
      </c>
      <c r="Q269" s="1" t="s">
        <v>218</v>
      </c>
      <c r="R269" s="1" t="s">
        <v>1053</v>
      </c>
      <c r="S269" s="1">
        <v>9.993158264E9</v>
      </c>
      <c r="T269" s="1">
        <v>9.994291882E9</v>
      </c>
      <c r="U269" s="1" t="s">
        <v>207</v>
      </c>
    </row>
    <row r="270" ht="15.75" hidden="1" customHeight="1">
      <c r="B270" s="1" t="str">
        <f>IFERROR(VLOOKUP($I270,[1]send!$A:$A,1,0),"")</f>
        <v>#ERROR!</v>
      </c>
      <c r="C270" s="1" t="s">
        <v>79</v>
      </c>
      <c r="D270" s="1" t="s">
        <v>70</v>
      </c>
      <c r="E270" s="1" t="s">
        <v>71</v>
      </c>
      <c r="G270" s="1" t="str">
        <f t="shared" si="1"/>
        <v>01/12/1964</v>
      </c>
      <c r="I270" s="1" t="s">
        <v>1054</v>
      </c>
      <c r="J270" s="1">
        <f t="shared" si="2"/>
        <v>18</v>
      </c>
      <c r="K270" s="1">
        <f t="shared" si="3"/>
        <v>38</v>
      </c>
      <c r="L270" s="1">
        <v>82.0</v>
      </c>
      <c r="M270" s="1">
        <v>64.0</v>
      </c>
      <c r="N270" s="1">
        <v>56.0</v>
      </c>
      <c r="O270" s="1" t="s">
        <v>1055</v>
      </c>
      <c r="P270" s="1" t="s">
        <v>70</v>
      </c>
      <c r="Q270" s="1" t="s">
        <v>218</v>
      </c>
      <c r="R270" s="1" t="s">
        <v>1056</v>
      </c>
      <c r="S270" s="1">
        <v>5.535066308E9</v>
      </c>
      <c r="T270" s="1">
        <v>5.511133468E9</v>
      </c>
      <c r="U270" s="1" t="s">
        <v>207</v>
      </c>
    </row>
    <row r="271" ht="15.75" hidden="1" customHeight="1">
      <c r="B271" s="1" t="str">
        <f>IFERROR(VLOOKUP($I271,[1]send!$A:$A,1,0),"")</f>
        <v>#ERROR!</v>
      </c>
      <c r="C271" s="1" t="s">
        <v>118</v>
      </c>
      <c r="D271" s="1" t="s">
        <v>70</v>
      </c>
      <c r="E271" s="1" t="s">
        <v>71</v>
      </c>
      <c r="G271" s="1" t="str">
        <f t="shared" si="1"/>
        <v>06/08/1968</v>
      </c>
      <c r="I271" s="1" t="s">
        <v>1057</v>
      </c>
      <c r="J271" s="1">
        <f t="shared" si="2"/>
        <v>18</v>
      </c>
      <c r="K271" s="1">
        <f t="shared" si="3"/>
        <v>37</v>
      </c>
      <c r="L271" s="1">
        <v>83.0</v>
      </c>
      <c r="M271" s="1">
        <v>65.0</v>
      </c>
      <c r="N271" s="1">
        <v>55.0</v>
      </c>
      <c r="O271" s="1" t="s">
        <v>1058</v>
      </c>
      <c r="P271" s="1" t="s">
        <v>70</v>
      </c>
      <c r="Q271" s="1" t="s">
        <v>218</v>
      </c>
      <c r="R271" s="1" t="s">
        <v>1059</v>
      </c>
      <c r="S271" s="1">
        <v>5.543422883E9</v>
      </c>
      <c r="T271" s="1">
        <v>5.522287256E9</v>
      </c>
      <c r="U271" s="1" t="s">
        <v>207</v>
      </c>
    </row>
    <row r="272" ht="15.75" hidden="1" customHeight="1">
      <c r="B272" s="1" t="str">
        <f>IFERROR(VLOOKUP($I272,[1]send!$A:$A,1,0),"")</f>
        <v>#ERROR!</v>
      </c>
      <c r="C272" s="1" t="s">
        <v>234</v>
      </c>
      <c r="D272" s="1" t="s">
        <v>70</v>
      </c>
      <c r="E272" s="1" t="s">
        <v>71</v>
      </c>
      <c r="G272" s="1" t="str">
        <f t="shared" si="1"/>
        <v>02/02/1965</v>
      </c>
      <c r="I272" s="1" t="s">
        <v>1060</v>
      </c>
      <c r="J272" s="1">
        <f t="shared" si="2"/>
        <v>18</v>
      </c>
      <c r="K272" s="1">
        <f t="shared" si="3"/>
        <v>37</v>
      </c>
      <c r="L272" s="1">
        <v>83.0</v>
      </c>
      <c r="M272" s="1">
        <v>65.0</v>
      </c>
      <c r="N272" s="1">
        <v>55.0</v>
      </c>
      <c r="O272" s="1" t="s">
        <v>1061</v>
      </c>
      <c r="P272" s="1" t="s">
        <v>70</v>
      </c>
      <c r="Q272" s="1" t="s">
        <v>205</v>
      </c>
      <c r="R272" s="1" t="s">
        <v>1062</v>
      </c>
      <c r="S272" s="1">
        <v>5.585320073E9</v>
      </c>
      <c r="T272" s="1">
        <v>5.557827146E9</v>
      </c>
      <c r="U272" s="1" t="s">
        <v>207</v>
      </c>
    </row>
    <row r="273" ht="15.75" customHeight="1">
      <c r="A273" s="1" t="s">
        <v>1008</v>
      </c>
      <c r="B273" s="1" t="str">
        <f>IFERROR(VLOOKUP($I56,[1]send!$A:$A,1,0),"")</f>
        <v>#ERROR!</v>
      </c>
      <c r="C273" s="1" t="s">
        <v>116</v>
      </c>
      <c r="D273" s="1" t="s">
        <v>70</v>
      </c>
      <c r="E273" s="1" t="s">
        <v>71</v>
      </c>
      <c r="F273" s="3" t="s">
        <v>942</v>
      </c>
      <c r="G273" s="1" t="str">
        <f t="shared" si="1"/>
        <v>22/07/1965</v>
      </c>
      <c r="I273" s="1" t="s">
        <v>1063</v>
      </c>
      <c r="J273" s="1">
        <f t="shared" si="2"/>
        <v>18</v>
      </c>
      <c r="K273" s="1">
        <f t="shared" si="3"/>
        <v>37</v>
      </c>
      <c r="L273" s="1">
        <v>83.0</v>
      </c>
      <c r="M273" s="1">
        <v>65.0</v>
      </c>
      <c r="N273" s="1">
        <v>55.0</v>
      </c>
      <c r="O273" s="1" t="s">
        <v>1064</v>
      </c>
      <c r="P273" s="1" t="s">
        <v>70</v>
      </c>
      <c r="Q273" s="1" t="s">
        <v>205</v>
      </c>
      <c r="R273" s="1" t="s">
        <v>1065</v>
      </c>
      <c r="S273" s="1">
        <v>5.520720606E9</v>
      </c>
      <c r="T273" s="1">
        <v>5.558108555E9</v>
      </c>
      <c r="U273" s="1" t="s">
        <v>207</v>
      </c>
    </row>
    <row r="274" ht="15.75" customHeight="1">
      <c r="A274" s="1" t="s">
        <v>1008</v>
      </c>
      <c r="B274" s="1" t="str">
        <f>IFERROR(VLOOKUP($I57,[1]send!$A:$A,1,0),"")</f>
        <v>#ERROR!</v>
      </c>
      <c r="C274" s="1" t="s">
        <v>268</v>
      </c>
      <c r="D274" s="1" t="s">
        <v>70</v>
      </c>
      <c r="E274" s="1" t="s">
        <v>71</v>
      </c>
      <c r="F274" s="3" t="s">
        <v>942</v>
      </c>
      <c r="G274" s="1" t="str">
        <f t="shared" si="1"/>
        <v>08/09/1966</v>
      </c>
      <c r="I274" s="1" t="s">
        <v>1066</v>
      </c>
      <c r="J274" s="1">
        <f t="shared" si="2"/>
        <v>18</v>
      </c>
      <c r="K274" s="1">
        <f t="shared" si="3"/>
        <v>36</v>
      </c>
      <c r="L274" s="1">
        <v>84.0</v>
      </c>
      <c r="M274" s="1">
        <v>66.0</v>
      </c>
      <c r="N274" s="1">
        <v>54.0</v>
      </c>
      <c r="O274" s="1" t="s">
        <v>1067</v>
      </c>
      <c r="P274" s="1" t="s">
        <v>70</v>
      </c>
      <c r="Q274" s="1" t="s">
        <v>205</v>
      </c>
      <c r="R274" s="1" t="s">
        <v>1068</v>
      </c>
      <c r="S274" s="1">
        <v>9.98130194E9</v>
      </c>
      <c r="T274" s="1">
        <v>5.552273999E9</v>
      </c>
      <c r="U274" s="1" t="s">
        <v>207</v>
      </c>
    </row>
    <row r="275" ht="15.75" customHeight="1">
      <c r="A275" s="1" t="s">
        <v>1008</v>
      </c>
      <c r="B275" s="1" t="str">
        <f>IFERROR(VLOOKUP($I60,[1]send!$A:$A,1,0),"")</f>
        <v>#ERROR!</v>
      </c>
      <c r="C275" s="1" t="s">
        <v>234</v>
      </c>
      <c r="D275" s="1" t="s">
        <v>70</v>
      </c>
      <c r="E275" s="1" t="s">
        <v>71</v>
      </c>
      <c r="F275" s="3" t="s">
        <v>942</v>
      </c>
      <c r="G275" s="1" t="str">
        <f t="shared" si="1"/>
        <v>02/02/1966</v>
      </c>
      <c r="I275" s="1" t="s">
        <v>1069</v>
      </c>
      <c r="J275" s="1">
        <f t="shared" si="2"/>
        <v>18</v>
      </c>
      <c r="K275" s="1">
        <f t="shared" si="3"/>
        <v>36</v>
      </c>
      <c r="L275" s="1">
        <v>84.0</v>
      </c>
      <c r="M275" s="1">
        <v>66.0</v>
      </c>
      <c r="N275" s="1">
        <v>54.0</v>
      </c>
      <c r="O275" s="1" t="s">
        <v>1070</v>
      </c>
      <c r="P275" s="1" t="s">
        <v>70</v>
      </c>
      <c r="Q275" s="1" t="s">
        <v>205</v>
      </c>
      <c r="R275" s="1" t="s">
        <v>1071</v>
      </c>
      <c r="S275" s="1">
        <v>5.527022721E9</v>
      </c>
      <c r="T275" s="1">
        <v>5.550124949E9</v>
      </c>
      <c r="U275" s="1" t="s">
        <v>207</v>
      </c>
    </row>
    <row r="276" ht="15.75" hidden="1" customHeight="1">
      <c r="B276" s="1" t="str">
        <f>IFERROR(VLOOKUP($I276,[1]send!$A:$A,1,0),"")</f>
        <v>#ERROR!</v>
      </c>
      <c r="C276" s="1" t="s">
        <v>324</v>
      </c>
      <c r="D276" s="1" t="s">
        <v>16</v>
      </c>
      <c r="E276" s="1" t="s">
        <v>17</v>
      </c>
      <c r="G276" s="1" t="str">
        <f t="shared" si="1"/>
        <v>08/06/1967</v>
      </c>
      <c r="I276" s="1" t="s">
        <v>1072</v>
      </c>
      <c r="J276" s="1">
        <f t="shared" si="2"/>
        <v>18</v>
      </c>
      <c r="K276" s="1">
        <f t="shared" si="3"/>
        <v>35</v>
      </c>
      <c r="L276" s="1">
        <v>85.0</v>
      </c>
      <c r="M276" s="1">
        <v>67.0</v>
      </c>
      <c r="N276" s="1">
        <v>53.0</v>
      </c>
      <c r="O276" s="1" t="s">
        <v>1073</v>
      </c>
      <c r="P276" s="1" t="s">
        <v>16</v>
      </c>
      <c r="Q276" s="1" t="s">
        <v>218</v>
      </c>
      <c r="R276" s="1" t="s">
        <v>1074</v>
      </c>
      <c r="S276" s="1">
        <v>5.534327073E9</v>
      </c>
      <c r="T276" s="1">
        <v>5.558824273E9</v>
      </c>
      <c r="U276" s="1" t="s">
        <v>347</v>
      </c>
    </row>
    <row r="277" ht="15.75" customHeight="1">
      <c r="A277" s="1" t="s">
        <v>971</v>
      </c>
      <c r="B277" s="1" t="str">
        <f>IFERROR(VLOOKUP($I61,[1]send!$A:$A,1,0),"")</f>
        <v>#ERROR!</v>
      </c>
      <c r="C277" s="1" t="s">
        <v>45</v>
      </c>
      <c r="D277" s="1" t="s">
        <v>70</v>
      </c>
      <c r="E277" s="1" t="s">
        <v>71</v>
      </c>
      <c r="F277" s="1" t="s">
        <v>942</v>
      </c>
      <c r="G277" s="1" t="str">
        <f t="shared" si="1"/>
        <v>20/04/1966</v>
      </c>
      <c r="I277" s="1" t="s">
        <v>1075</v>
      </c>
      <c r="J277" s="1">
        <f t="shared" si="2"/>
        <v>18</v>
      </c>
      <c r="K277" s="1">
        <f t="shared" si="3"/>
        <v>36</v>
      </c>
      <c r="L277" s="1">
        <v>84.0</v>
      </c>
      <c r="M277" s="1">
        <v>66.0</v>
      </c>
      <c r="N277" s="1">
        <v>54.0</v>
      </c>
      <c r="O277" s="1" t="s">
        <v>1076</v>
      </c>
      <c r="P277" s="1" t="s">
        <v>70</v>
      </c>
      <c r="Q277" s="1" t="s">
        <v>218</v>
      </c>
      <c r="R277" s="1" t="s">
        <v>1077</v>
      </c>
      <c r="S277" s="1">
        <v>5.527284328E9</v>
      </c>
      <c r="T277" s="1">
        <v>5.558485854E9</v>
      </c>
      <c r="U277" s="1" t="s">
        <v>207</v>
      </c>
    </row>
    <row r="278" ht="15.75" customHeight="1">
      <c r="B278" s="1" t="str">
        <f>IFERROR(VLOOKUP($I62,[1]send!$A:$A,1,0),"")</f>
        <v>#ERROR!</v>
      </c>
      <c r="C278" s="1" t="s">
        <v>245</v>
      </c>
      <c r="D278" s="1" t="s">
        <v>70</v>
      </c>
      <c r="E278" s="1" t="s">
        <v>71</v>
      </c>
      <c r="F278" s="3" t="s">
        <v>942</v>
      </c>
      <c r="G278" s="1" t="str">
        <f t="shared" si="1"/>
        <v>02/07/1961</v>
      </c>
      <c r="I278" s="1" t="s">
        <v>1078</v>
      </c>
      <c r="J278" s="1">
        <f t="shared" si="2"/>
        <v>18</v>
      </c>
      <c r="K278" s="1">
        <f t="shared" si="3"/>
        <v>41</v>
      </c>
      <c r="L278" s="1">
        <v>79.0</v>
      </c>
      <c r="M278" s="1">
        <v>61.0</v>
      </c>
      <c r="N278" s="1">
        <v>59.0</v>
      </c>
      <c r="O278" s="1" t="s">
        <v>1079</v>
      </c>
      <c r="P278" s="1" t="s">
        <v>70</v>
      </c>
      <c r="Q278" s="1" t="s">
        <v>218</v>
      </c>
      <c r="R278" s="1" t="s">
        <v>1080</v>
      </c>
      <c r="S278" s="1">
        <v>5.551005725E9</v>
      </c>
      <c r="T278" s="1">
        <v>5.55544435E9</v>
      </c>
      <c r="U278" s="1" t="s">
        <v>207</v>
      </c>
    </row>
    <row r="279" ht="15.75" customHeight="1">
      <c r="B279" s="1" t="str">
        <f>IFERROR(VLOOKUP($I64,[1]send!$A:$A,1,0),"")</f>
        <v>#ERROR!</v>
      </c>
      <c r="C279" s="1" t="s">
        <v>245</v>
      </c>
      <c r="D279" s="1" t="s">
        <v>70</v>
      </c>
      <c r="E279" s="1" t="s">
        <v>71</v>
      </c>
      <c r="F279" s="3" t="s">
        <v>942</v>
      </c>
      <c r="G279" s="1" t="str">
        <f t="shared" si="1"/>
        <v>07/02/1961</v>
      </c>
      <c r="I279" s="1" t="s">
        <v>1081</v>
      </c>
      <c r="J279" s="1">
        <f t="shared" si="2"/>
        <v>18</v>
      </c>
      <c r="K279" s="1">
        <f t="shared" si="3"/>
        <v>41</v>
      </c>
      <c r="L279" s="1">
        <v>79.0</v>
      </c>
      <c r="M279" s="1">
        <v>61.0</v>
      </c>
      <c r="N279" s="1">
        <v>59.0</v>
      </c>
      <c r="O279" s="1" t="s">
        <v>1082</v>
      </c>
      <c r="P279" s="1" t="s">
        <v>70</v>
      </c>
      <c r="Q279" s="1" t="s">
        <v>218</v>
      </c>
      <c r="R279" s="1" t="s">
        <v>1083</v>
      </c>
      <c r="S279" s="1">
        <v>5.527740038E9</v>
      </c>
      <c r="T279" s="1">
        <v>5.559163E9</v>
      </c>
      <c r="U279" s="1" t="s">
        <v>207</v>
      </c>
    </row>
    <row r="280" ht="15.75" customHeight="1">
      <c r="A280" s="1" t="s">
        <v>1001</v>
      </c>
      <c r="B280" s="1" t="str">
        <f>IFERROR(VLOOKUP($I65,[1]send!$A:$A,1,0),"")</f>
        <v>#ERROR!</v>
      </c>
      <c r="C280" s="1" t="s">
        <v>65</v>
      </c>
      <c r="D280" s="1" t="s">
        <v>70</v>
      </c>
      <c r="E280" s="1" t="s">
        <v>71</v>
      </c>
      <c r="F280" s="3" t="s">
        <v>942</v>
      </c>
      <c r="G280" s="1" t="str">
        <f t="shared" si="1"/>
        <v>07/07/1965</v>
      </c>
      <c r="I280" s="1" t="s">
        <v>1084</v>
      </c>
      <c r="J280" s="1">
        <f t="shared" si="2"/>
        <v>18</v>
      </c>
      <c r="K280" s="1">
        <f t="shared" si="3"/>
        <v>36</v>
      </c>
      <c r="L280" s="1">
        <v>84.0</v>
      </c>
      <c r="M280" s="1">
        <v>66.0</v>
      </c>
      <c r="N280" s="1">
        <v>54.0</v>
      </c>
      <c r="O280" s="1" t="s">
        <v>1085</v>
      </c>
      <c r="P280" s="1" t="s">
        <v>70</v>
      </c>
      <c r="Q280" s="1" t="s">
        <v>218</v>
      </c>
      <c r="R280" s="1" t="s">
        <v>1086</v>
      </c>
      <c r="S280" s="1">
        <v>5.511881213E9</v>
      </c>
      <c r="T280" s="1">
        <v>5.55652405E9</v>
      </c>
      <c r="U280" s="1" t="s">
        <v>207</v>
      </c>
    </row>
    <row r="281" ht="15.75" hidden="1" customHeight="1">
      <c r="B281" s="1" t="str">
        <f>IFERROR(VLOOKUP($I281,[1]send!$A:$A,1,0),"")</f>
        <v>#ERROR!</v>
      </c>
      <c r="C281" s="1" t="s">
        <v>45</v>
      </c>
      <c r="D281" s="1" t="s">
        <v>16</v>
      </c>
      <c r="E281" s="1" t="s">
        <v>17</v>
      </c>
      <c r="G281" s="1" t="str">
        <f t="shared" si="1"/>
        <v>03/02/1961</v>
      </c>
      <c r="I281" s="1" t="s">
        <v>1087</v>
      </c>
      <c r="J281" s="1">
        <f t="shared" si="2"/>
        <v>18</v>
      </c>
      <c r="K281" s="1">
        <f t="shared" si="3"/>
        <v>41</v>
      </c>
      <c r="L281" s="1">
        <v>79.0</v>
      </c>
      <c r="M281" s="1">
        <v>61.0</v>
      </c>
      <c r="N281" s="1">
        <v>59.0</v>
      </c>
      <c r="O281" s="1" t="s">
        <v>1088</v>
      </c>
      <c r="P281" s="1" t="s">
        <v>16</v>
      </c>
      <c r="Q281" s="1" t="s">
        <v>218</v>
      </c>
      <c r="R281" s="1" t="s">
        <v>1089</v>
      </c>
      <c r="S281" s="1">
        <v>5.575200845E9</v>
      </c>
      <c r="T281" s="1">
        <v>7.12122237E9</v>
      </c>
      <c r="U281" s="1" t="s">
        <v>347</v>
      </c>
    </row>
    <row r="282" ht="15.75" hidden="1" customHeight="1">
      <c r="B282" s="1" t="str">
        <f>IFERROR(VLOOKUP($I282,[1]send!$A:$A,1,0),"")</f>
        <v>#ERROR!</v>
      </c>
      <c r="C282" s="1" t="s">
        <v>57</v>
      </c>
      <c r="D282" s="1" t="s">
        <v>16</v>
      </c>
      <c r="E282" s="1" t="s">
        <v>17</v>
      </c>
      <c r="G282" s="1" t="str">
        <f t="shared" si="1"/>
        <v>03/06/1961</v>
      </c>
      <c r="I282" s="1" t="s">
        <v>1090</v>
      </c>
      <c r="J282" s="1">
        <f t="shared" si="2"/>
        <v>18</v>
      </c>
      <c r="K282" s="1">
        <f t="shared" si="3"/>
        <v>41</v>
      </c>
      <c r="L282" s="1">
        <v>79.0</v>
      </c>
      <c r="M282" s="1">
        <v>61.0</v>
      </c>
      <c r="N282" s="1">
        <v>59.0</v>
      </c>
      <c r="O282" s="1" t="s">
        <v>1091</v>
      </c>
      <c r="P282" s="1" t="s">
        <v>16</v>
      </c>
      <c r="Q282" s="1" t="s">
        <v>218</v>
      </c>
      <c r="R282" s="1" t="s">
        <v>1092</v>
      </c>
      <c r="S282" s="1">
        <v>5.532232929E9</v>
      </c>
      <c r="T282" s="1">
        <v>7.222182901E9</v>
      </c>
      <c r="U282" s="1" t="s">
        <v>347</v>
      </c>
    </row>
    <row r="283" ht="15.75" customHeight="1">
      <c r="A283" s="1" t="s">
        <v>1001</v>
      </c>
      <c r="B283" s="1" t="str">
        <f>IFERROR(VLOOKUP($I70,[1]send!$A:$A,1,0),"")</f>
        <v>#ERROR!</v>
      </c>
      <c r="C283" s="1" t="s">
        <v>211</v>
      </c>
      <c r="D283" s="1" t="s">
        <v>70</v>
      </c>
      <c r="E283" s="1" t="s">
        <v>71</v>
      </c>
      <c r="F283" s="1" t="s">
        <v>942</v>
      </c>
      <c r="G283" s="1" t="str">
        <f t="shared" si="1"/>
        <v>30/05/1966</v>
      </c>
      <c r="I283" s="1" t="s">
        <v>1093</v>
      </c>
      <c r="J283" s="1">
        <f t="shared" si="2"/>
        <v>18</v>
      </c>
      <c r="K283" s="1">
        <f t="shared" si="3"/>
        <v>36</v>
      </c>
      <c r="L283" s="1">
        <v>84.0</v>
      </c>
      <c r="M283" s="1">
        <v>66.0</v>
      </c>
      <c r="N283" s="1">
        <v>54.0</v>
      </c>
      <c r="O283" s="1" t="s">
        <v>1094</v>
      </c>
      <c r="P283" s="1" t="s">
        <v>70</v>
      </c>
      <c r="Q283" s="1" t="s">
        <v>218</v>
      </c>
      <c r="R283" s="1" t="s">
        <v>1095</v>
      </c>
      <c r="S283" s="1">
        <v>5.516517447E9</v>
      </c>
      <c r="T283" s="1">
        <v>5.543364207E9</v>
      </c>
      <c r="U283" s="1" t="s">
        <v>207</v>
      </c>
    </row>
    <row r="284" ht="15.75" customHeight="1">
      <c r="A284" s="1" t="s">
        <v>1033</v>
      </c>
      <c r="B284" s="1" t="str">
        <f>IFERROR(VLOOKUP($I72,[1]send!$A:$A,1,0),"")</f>
        <v>#ERROR!</v>
      </c>
      <c r="C284" s="1" t="s">
        <v>79</v>
      </c>
      <c r="D284" s="1" t="s">
        <v>70</v>
      </c>
      <c r="E284" s="1" t="s">
        <v>71</v>
      </c>
      <c r="F284" s="3" t="s">
        <v>942</v>
      </c>
      <c r="G284" s="1" t="str">
        <f t="shared" si="1"/>
        <v>01/01/1966</v>
      </c>
      <c r="I284" s="1" t="s">
        <v>1096</v>
      </c>
      <c r="J284" s="1">
        <f t="shared" si="2"/>
        <v>18</v>
      </c>
      <c r="K284" s="1">
        <f t="shared" si="3"/>
        <v>36</v>
      </c>
      <c r="L284" s="1">
        <v>84.0</v>
      </c>
      <c r="M284" s="1">
        <v>66.0</v>
      </c>
      <c r="N284" s="1">
        <v>54.0</v>
      </c>
      <c r="O284" s="1" t="s">
        <v>1097</v>
      </c>
      <c r="P284" s="1" t="s">
        <v>70</v>
      </c>
      <c r="Q284" s="1" t="s">
        <v>218</v>
      </c>
      <c r="R284" s="1" t="s">
        <v>1098</v>
      </c>
      <c r="S284" s="1">
        <v>4.432026508E9</v>
      </c>
      <c r="T284" s="1">
        <v>4.432320934E9</v>
      </c>
      <c r="U284" s="1" t="s">
        <v>207</v>
      </c>
    </row>
    <row r="285" ht="15.75" customHeight="1">
      <c r="A285" s="1" t="s">
        <v>1001</v>
      </c>
      <c r="B285" s="1" t="str">
        <f>IFERROR(VLOOKUP($I73,[1]send!$A:$A,1,0),"")</f>
        <v>#ERROR!</v>
      </c>
      <c r="C285" s="1" t="s">
        <v>268</v>
      </c>
      <c r="D285" s="1" t="s">
        <v>70</v>
      </c>
      <c r="E285" s="1" t="s">
        <v>71</v>
      </c>
      <c r="F285" s="3" t="s">
        <v>942</v>
      </c>
      <c r="G285" s="1" t="str">
        <f t="shared" si="1"/>
        <v>22/01/1966</v>
      </c>
      <c r="I285" s="1" t="s">
        <v>1099</v>
      </c>
      <c r="J285" s="1">
        <f t="shared" si="2"/>
        <v>18</v>
      </c>
      <c r="K285" s="1">
        <f t="shared" si="3"/>
        <v>36</v>
      </c>
      <c r="L285" s="1">
        <v>84.0</v>
      </c>
      <c r="M285" s="1">
        <v>66.0</v>
      </c>
      <c r="N285" s="1">
        <v>54.0</v>
      </c>
      <c r="O285" s="1" t="s">
        <v>1100</v>
      </c>
      <c r="P285" s="1" t="s">
        <v>70</v>
      </c>
      <c r="Q285" s="1" t="s">
        <v>205</v>
      </c>
      <c r="R285" s="1" t="s">
        <v>1101</v>
      </c>
      <c r="S285" s="1">
        <v>1.552988137E9</v>
      </c>
      <c r="T285" s="1">
        <v>5.55804054E9</v>
      </c>
      <c r="U285" s="1" t="s">
        <v>207</v>
      </c>
    </row>
    <row r="286" ht="15.75" customHeight="1">
      <c r="A286" s="1" t="s">
        <v>971</v>
      </c>
      <c r="B286" s="1" t="str">
        <f>IFERROR(VLOOKUP($I74,[1]send!$A:$A,1,0),"")</f>
        <v>#ERROR!</v>
      </c>
      <c r="C286" s="1" t="s">
        <v>17</v>
      </c>
      <c r="D286" s="1" t="s">
        <v>24</v>
      </c>
      <c r="E286" s="1" t="s">
        <v>25</v>
      </c>
      <c r="F286" s="4" t="s">
        <v>942</v>
      </c>
      <c r="G286" s="1" t="str">
        <f t="shared" si="1"/>
        <v>26/06/1966</v>
      </c>
      <c r="I286" s="1" t="s">
        <v>1102</v>
      </c>
      <c r="J286" s="1">
        <f t="shared" si="2"/>
        <v>18</v>
      </c>
      <c r="K286" s="1">
        <f t="shared" si="3"/>
        <v>36</v>
      </c>
      <c r="L286" s="1">
        <v>84.0</v>
      </c>
      <c r="M286" s="1">
        <v>66.0</v>
      </c>
      <c r="N286" s="1">
        <v>54.0</v>
      </c>
      <c r="O286" s="1" t="s">
        <v>1103</v>
      </c>
      <c r="P286" s="1" t="s">
        <v>24</v>
      </c>
      <c r="Q286" s="1" t="s">
        <v>218</v>
      </c>
      <c r="R286" s="1" t="s">
        <v>1104</v>
      </c>
      <c r="S286" s="1">
        <v>7.774483839E9</v>
      </c>
      <c r="T286" s="1">
        <v>7.513917379E9</v>
      </c>
      <c r="U286" s="1" t="s">
        <v>30</v>
      </c>
    </row>
    <row r="287" ht="15.75" customHeight="1">
      <c r="A287" s="1" t="s">
        <v>1001</v>
      </c>
      <c r="B287" s="1" t="str">
        <f>IFERROR(VLOOKUP($I75,[1]send!$A:$A,1,0),"")</f>
        <v>#ERROR!</v>
      </c>
      <c r="C287" s="1" t="s">
        <v>469</v>
      </c>
      <c r="D287" s="1" t="s">
        <v>70</v>
      </c>
      <c r="E287" s="1" t="s">
        <v>71</v>
      </c>
      <c r="F287" s="1" t="s">
        <v>942</v>
      </c>
      <c r="G287" s="1" t="str">
        <f t="shared" si="1"/>
        <v>25/08/1967</v>
      </c>
      <c r="I287" s="1">
        <v>1.9856721055E10</v>
      </c>
      <c r="J287" s="1">
        <f t="shared" si="2"/>
        <v>18</v>
      </c>
      <c r="K287" s="1">
        <f t="shared" si="3"/>
        <v>35</v>
      </c>
      <c r="L287" s="1">
        <v>85.0</v>
      </c>
      <c r="M287" s="1">
        <v>67.0</v>
      </c>
      <c r="N287" s="1">
        <v>53.0</v>
      </c>
      <c r="O287" s="1" t="s">
        <v>1105</v>
      </c>
      <c r="P287" s="1" t="s">
        <v>70</v>
      </c>
      <c r="Q287" s="1" t="s">
        <v>218</v>
      </c>
      <c r="R287" s="1" t="s">
        <v>1106</v>
      </c>
      <c r="S287" s="1">
        <v>5.563742565E9</v>
      </c>
      <c r="T287" s="1">
        <v>5.558793426E9</v>
      </c>
      <c r="U287" s="1" t="s">
        <v>207</v>
      </c>
    </row>
    <row r="288" ht="15.75" customHeight="1">
      <c r="A288" s="1" t="s">
        <v>1033</v>
      </c>
      <c r="B288" s="1" t="str">
        <f>IFERROR(VLOOKUP($I76,[1]send!$A:$A,1,0),"")</f>
        <v>#ERROR!</v>
      </c>
      <c r="C288" s="1" t="s">
        <v>238</v>
      </c>
      <c r="D288" s="1" t="s">
        <v>70</v>
      </c>
      <c r="E288" s="1" t="s">
        <v>71</v>
      </c>
      <c r="F288" s="3" t="s">
        <v>942</v>
      </c>
      <c r="G288" s="1" t="str">
        <f t="shared" si="1"/>
        <v>19/03/1967</v>
      </c>
      <c r="I288" s="1" t="s">
        <v>1107</v>
      </c>
      <c r="J288" s="1">
        <f t="shared" si="2"/>
        <v>18</v>
      </c>
      <c r="K288" s="1">
        <f t="shared" si="3"/>
        <v>35</v>
      </c>
      <c r="L288" s="1">
        <v>85.0</v>
      </c>
      <c r="M288" s="1">
        <v>67.0</v>
      </c>
      <c r="N288" s="1">
        <v>53.0</v>
      </c>
      <c r="O288" s="1" t="s">
        <v>1108</v>
      </c>
      <c r="P288" s="1" t="s">
        <v>70</v>
      </c>
      <c r="Q288" s="1" t="s">
        <v>205</v>
      </c>
      <c r="R288" s="1" t="s">
        <v>1109</v>
      </c>
      <c r="S288" s="1">
        <v>5.518400245E9</v>
      </c>
      <c r="T288" s="1">
        <v>5.5522944E9</v>
      </c>
      <c r="U288" s="1" t="s">
        <v>207</v>
      </c>
    </row>
    <row r="289" ht="15.75" customHeight="1">
      <c r="A289" s="1" t="s">
        <v>1001</v>
      </c>
      <c r="B289" s="1" t="str">
        <f>IFERROR(VLOOKUP($I77,[1]send!$A:$A,1,0),"")</f>
        <v>#ERROR!</v>
      </c>
      <c r="C289" s="1" t="s">
        <v>147</v>
      </c>
      <c r="D289" s="1" t="s">
        <v>70</v>
      </c>
      <c r="E289" s="1" t="s">
        <v>71</v>
      </c>
      <c r="F289" s="3" t="s">
        <v>942</v>
      </c>
      <c r="G289" s="1" t="str">
        <f t="shared" si="1"/>
        <v>12/09/1967</v>
      </c>
      <c r="I289" s="1" t="s">
        <v>1110</v>
      </c>
      <c r="J289" s="1">
        <f t="shared" si="2"/>
        <v>18</v>
      </c>
      <c r="K289" s="1">
        <f t="shared" si="3"/>
        <v>35</v>
      </c>
      <c r="L289" s="1">
        <v>85.0</v>
      </c>
      <c r="M289" s="1">
        <v>67.0</v>
      </c>
      <c r="N289" s="1">
        <v>53.0</v>
      </c>
      <c r="O289" s="1" t="s">
        <v>1111</v>
      </c>
      <c r="P289" s="1" t="s">
        <v>70</v>
      </c>
      <c r="Q289" s="1" t="s">
        <v>218</v>
      </c>
      <c r="R289" s="1" t="s">
        <v>1112</v>
      </c>
      <c r="S289" s="1">
        <v>5.578711143E9</v>
      </c>
      <c r="T289" s="1">
        <v>5.557441057E9</v>
      </c>
      <c r="U289" s="1" t="s">
        <v>207</v>
      </c>
    </row>
    <row r="290" ht="15.75" customHeight="1">
      <c r="A290" s="1" t="s">
        <v>971</v>
      </c>
      <c r="B290" s="1" t="str">
        <f>IFERROR(VLOOKUP($I79,[1]send!$A:$A,1,0),"")</f>
        <v>#ERROR!</v>
      </c>
      <c r="C290" s="1" t="s">
        <v>116</v>
      </c>
      <c r="D290" s="1" t="s">
        <v>70</v>
      </c>
      <c r="E290" s="1" t="s">
        <v>71</v>
      </c>
      <c r="F290" s="3" t="s">
        <v>942</v>
      </c>
      <c r="G290" s="1" t="str">
        <f t="shared" si="1"/>
        <v>29/01/1967</v>
      </c>
      <c r="I290" s="1" t="s">
        <v>1113</v>
      </c>
      <c r="J290" s="1">
        <f t="shared" si="2"/>
        <v>18</v>
      </c>
      <c r="K290" s="1">
        <f t="shared" si="3"/>
        <v>35</v>
      </c>
      <c r="L290" s="1">
        <v>85.0</v>
      </c>
      <c r="M290" s="1">
        <v>67.0</v>
      </c>
      <c r="N290" s="1">
        <v>53.0</v>
      </c>
      <c r="O290" s="1" t="s">
        <v>1114</v>
      </c>
      <c r="P290" s="1" t="s">
        <v>70</v>
      </c>
      <c r="Q290" s="1" t="s">
        <v>205</v>
      </c>
      <c r="R290" s="1" t="s">
        <v>1115</v>
      </c>
      <c r="S290" s="1">
        <v>5.555084927E9</v>
      </c>
      <c r="T290" s="1">
        <v>5.551190604E9</v>
      </c>
      <c r="U290" s="1" t="s">
        <v>207</v>
      </c>
    </row>
    <row r="291" ht="15.75" customHeight="1">
      <c r="A291" s="1" t="s">
        <v>1001</v>
      </c>
      <c r="B291" s="1" t="str">
        <f>IFERROR(VLOOKUP($I81,[1]send!$A:$A,1,0),"")</f>
        <v>#ERROR!</v>
      </c>
      <c r="C291" s="1" t="s">
        <v>45</v>
      </c>
      <c r="D291" s="1" t="s">
        <v>70</v>
      </c>
      <c r="E291" s="1" t="s">
        <v>71</v>
      </c>
      <c r="F291" s="3" t="s">
        <v>942</v>
      </c>
      <c r="G291" s="1" t="str">
        <f t="shared" si="1"/>
        <v>26/09/1967</v>
      </c>
      <c r="I291" s="1">
        <v>1.7856746791E10</v>
      </c>
      <c r="J291" s="1">
        <f t="shared" si="2"/>
        <v>18</v>
      </c>
      <c r="K291" s="1">
        <f t="shared" si="3"/>
        <v>35</v>
      </c>
      <c r="L291" s="1">
        <v>85.0</v>
      </c>
      <c r="M291" s="1">
        <v>67.0</v>
      </c>
      <c r="N291" s="1">
        <v>53.0</v>
      </c>
      <c r="O291" s="1" t="s">
        <v>1116</v>
      </c>
      <c r="P291" s="1" t="s">
        <v>70</v>
      </c>
      <c r="Q291" s="1" t="s">
        <v>205</v>
      </c>
      <c r="R291" s="1" t="s">
        <v>1117</v>
      </c>
      <c r="S291" s="1">
        <v>5.543749031E9</v>
      </c>
      <c r="T291" s="1">
        <v>5.510553805E9</v>
      </c>
      <c r="U291" s="1" t="s">
        <v>207</v>
      </c>
    </row>
    <row r="292" ht="15.75" customHeight="1">
      <c r="A292" s="1" t="s">
        <v>1008</v>
      </c>
      <c r="B292" s="1" t="str">
        <f>IFERROR(VLOOKUP($I84,[1]send!$A:$A,1,0),"")</f>
        <v>#ERROR!</v>
      </c>
      <c r="C292" s="1" t="s">
        <v>211</v>
      </c>
      <c r="D292" s="1" t="s">
        <v>70</v>
      </c>
      <c r="E292" s="1" t="s">
        <v>71</v>
      </c>
      <c r="F292" s="3" t="s">
        <v>942</v>
      </c>
      <c r="G292" s="1" t="str">
        <f t="shared" si="1"/>
        <v>02/12/1967</v>
      </c>
      <c r="I292" s="1">
        <v>7.5856712593E10</v>
      </c>
      <c r="J292" s="1">
        <f t="shared" si="2"/>
        <v>18</v>
      </c>
      <c r="K292" s="1">
        <f t="shared" si="3"/>
        <v>35</v>
      </c>
      <c r="L292" s="1">
        <v>85.0</v>
      </c>
      <c r="M292" s="1">
        <v>67.0</v>
      </c>
      <c r="N292" s="1">
        <v>53.0</v>
      </c>
      <c r="O292" s="1" t="s">
        <v>1118</v>
      </c>
      <c r="P292" s="1" t="s">
        <v>70</v>
      </c>
      <c r="Q292" s="1" t="s">
        <v>205</v>
      </c>
      <c r="R292" s="1" t="s">
        <v>1119</v>
      </c>
      <c r="S292" s="1">
        <v>5.527196681E9</v>
      </c>
      <c r="T292" s="1">
        <v>5.557720066E9</v>
      </c>
      <c r="U292" s="1" t="s">
        <v>207</v>
      </c>
    </row>
    <row r="293" ht="15.75" customHeight="1">
      <c r="B293" s="1" t="str">
        <f>IFERROR(VLOOKUP($I87,[1]send!$A:$A,1,0),"")</f>
        <v>#ERROR!</v>
      </c>
      <c r="C293" s="1" t="s">
        <v>23</v>
      </c>
      <c r="D293" s="1" t="s">
        <v>70</v>
      </c>
      <c r="E293" s="1" t="s">
        <v>71</v>
      </c>
      <c r="F293" s="3" t="s">
        <v>942</v>
      </c>
      <c r="G293" s="1" t="str">
        <f t="shared" si="1"/>
        <v>02/12/1961</v>
      </c>
      <c r="I293" s="1" t="s">
        <v>1120</v>
      </c>
      <c r="J293" s="1">
        <f t="shared" si="2"/>
        <v>18</v>
      </c>
      <c r="K293" s="1">
        <f t="shared" si="3"/>
        <v>41</v>
      </c>
      <c r="L293" s="1">
        <v>79.0</v>
      </c>
      <c r="M293" s="1">
        <v>61.0</v>
      </c>
      <c r="N293" s="1">
        <v>59.0</v>
      </c>
      <c r="O293" s="1" t="s">
        <v>1121</v>
      </c>
      <c r="P293" s="1" t="s">
        <v>70</v>
      </c>
      <c r="Q293" s="1" t="s">
        <v>205</v>
      </c>
      <c r="R293" s="1" t="s">
        <v>1122</v>
      </c>
      <c r="S293" s="1">
        <v>6.311374052E9</v>
      </c>
      <c r="T293" s="1">
        <v>6.313153018E9</v>
      </c>
      <c r="U293" s="1" t="s">
        <v>207</v>
      </c>
    </row>
    <row r="294" ht="15.75" customHeight="1">
      <c r="B294" s="1" t="str">
        <f>IFERROR(VLOOKUP($I91,[1]send!$A:$A,1,0),"")</f>
        <v>#ERROR!</v>
      </c>
      <c r="C294" s="1" t="s">
        <v>245</v>
      </c>
      <c r="D294" s="1" t="s">
        <v>70</v>
      </c>
      <c r="E294" s="1" t="s">
        <v>71</v>
      </c>
      <c r="F294" s="3" t="s">
        <v>942</v>
      </c>
      <c r="G294" s="1" t="str">
        <f t="shared" si="1"/>
        <v>12/03/1961</v>
      </c>
      <c r="I294" s="1" t="s">
        <v>1123</v>
      </c>
      <c r="J294" s="1">
        <f t="shared" si="2"/>
        <v>18</v>
      </c>
      <c r="K294" s="1">
        <f t="shared" si="3"/>
        <v>41</v>
      </c>
      <c r="L294" s="1">
        <v>79.0</v>
      </c>
      <c r="M294" s="1">
        <v>61.0</v>
      </c>
      <c r="N294" s="1">
        <v>59.0</v>
      </c>
      <c r="O294" s="1" t="s">
        <v>1124</v>
      </c>
      <c r="P294" s="1" t="s">
        <v>70</v>
      </c>
      <c r="Q294" s="1" t="s">
        <v>218</v>
      </c>
      <c r="R294" s="1" t="s">
        <v>1125</v>
      </c>
      <c r="S294" s="1">
        <v>6.565515908E9</v>
      </c>
      <c r="T294" s="1">
        <v>6.5640664E9</v>
      </c>
      <c r="U294" s="1" t="s">
        <v>207</v>
      </c>
    </row>
    <row r="295" ht="15.75" customHeight="1">
      <c r="A295" s="1" t="s">
        <v>1008</v>
      </c>
      <c r="B295" s="1" t="str">
        <f>IFERROR(VLOOKUP($I97,[1]send!$A:$A,1,0),"")</f>
        <v>#ERROR!</v>
      </c>
      <c r="C295" s="1" t="s">
        <v>234</v>
      </c>
      <c r="D295" s="1" t="s">
        <v>70</v>
      </c>
      <c r="E295" s="1" t="s">
        <v>71</v>
      </c>
      <c r="F295" s="3" t="s">
        <v>942</v>
      </c>
      <c r="G295" s="1" t="str">
        <f t="shared" si="1"/>
        <v>16/07/1967</v>
      </c>
      <c r="I295" s="1" t="s">
        <v>1126</v>
      </c>
      <c r="J295" s="1">
        <f t="shared" si="2"/>
        <v>18</v>
      </c>
      <c r="K295" s="1">
        <f t="shared" si="3"/>
        <v>35</v>
      </c>
      <c r="L295" s="1">
        <v>85.0</v>
      </c>
      <c r="M295" s="1">
        <v>67.0</v>
      </c>
      <c r="N295" s="1">
        <v>53.0</v>
      </c>
      <c r="O295" s="1" t="s">
        <v>1127</v>
      </c>
      <c r="P295" s="1" t="s">
        <v>70</v>
      </c>
      <c r="Q295" s="1" t="s">
        <v>205</v>
      </c>
      <c r="R295" s="1" t="s">
        <v>1128</v>
      </c>
      <c r="S295" s="1">
        <v>5.545698695E9</v>
      </c>
      <c r="T295" s="1">
        <v>5.569114058E9</v>
      </c>
      <c r="U295" s="1" t="s">
        <v>207</v>
      </c>
    </row>
    <row r="296" ht="15.75" customHeight="1">
      <c r="A296" s="1" t="s">
        <v>1033</v>
      </c>
      <c r="B296" s="1" t="str">
        <f>IFERROR(VLOOKUP($I98,[1]send!$A:$A,1,0),"")</f>
        <v>#ERROR!</v>
      </c>
      <c r="C296" s="1" t="s">
        <v>76</v>
      </c>
      <c r="D296" s="1" t="s">
        <v>351</v>
      </c>
      <c r="E296" s="1" t="s">
        <v>76</v>
      </c>
      <c r="F296" s="3" t="s">
        <v>942</v>
      </c>
      <c r="G296" s="1" t="str">
        <f t="shared" si="1"/>
        <v>25/11/1967</v>
      </c>
      <c r="I296" s="1" t="s">
        <v>1129</v>
      </c>
      <c r="J296" s="1">
        <f t="shared" si="2"/>
        <v>18</v>
      </c>
      <c r="K296" s="1">
        <f t="shared" si="3"/>
        <v>35</v>
      </c>
      <c r="L296" s="1">
        <v>85.0</v>
      </c>
      <c r="M296" s="1">
        <v>67.0</v>
      </c>
      <c r="N296" s="1">
        <v>53.0</v>
      </c>
      <c r="O296" s="1" t="s">
        <v>1130</v>
      </c>
      <c r="P296" s="1" t="s">
        <v>351</v>
      </c>
      <c r="Q296" s="1" t="s">
        <v>218</v>
      </c>
      <c r="R296" s="1" t="s">
        <v>1131</v>
      </c>
      <c r="S296" s="1">
        <v>7.731094082E9</v>
      </c>
      <c r="T296" s="1">
        <v>7.737333474E9</v>
      </c>
      <c r="U296" s="1" t="s">
        <v>355</v>
      </c>
    </row>
    <row r="297" ht="15.75" customHeight="1">
      <c r="B297" s="1" t="str">
        <f>IFERROR(VLOOKUP($I99,[1]send!$A:$A,1,0),"")</f>
        <v>#ERROR!</v>
      </c>
      <c r="C297" s="1" t="s">
        <v>234</v>
      </c>
      <c r="D297" s="1" t="s">
        <v>70</v>
      </c>
      <c r="E297" s="1" t="s">
        <v>71</v>
      </c>
      <c r="F297" s="3" t="s">
        <v>942</v>
      </c>
      <c r="G297" s="1" t="str">
        <f t="shared" si="1"/>
        <v>08/10/1962</v>
      </c>
      <c r="I297" s="1" t="s">
        <v>1132</v>
      </c>
      <c r="J297" s="1">
        <f t="shared" si="2"/>
        <v>18</v>
      </c>
      <c r="K297" s="1">
        <f t="shared" si="3"/>
        <v>40</v>
      </c>
      <c r="L297" s="1">
        <v>80.0</v>
      </c>
      <c r="M297" s="1">
        <v>62.0</v>
      </c>
      <c r="N297" s="1">
        <v>58.0</v>
      </c>
      <c r="O297" s="1" t="s">
        <v>1133</v>
      </c>
      <c r="P297" s="1" t="s">
        <v>70</v>
      </c>
      <c r="Q297" s="1" t="s">
        <v>218</v>
      </c>
      <c r="R297" s="1" t="s">
        <v>1134</v>
      </c>
      <c r="S297" s="1">
        <v>5.578060232E9</v>
      </c>
      <c r="T297" s="1">
        <v>5.522290022E9</v>
      </c>
      <c r="U297" s="1" t="s">
        <v>207</v>
      </c>
    </row>
    <row r="298" ht="15.75" hidden="1" customHeight="1">
      <c r="B298" s="1" t="str">
        <f>IFERROR(VLOOKUP($I298,[1]send!$A:$A,1,0),"")</f>
        <v>#ERROR!</v>
      </c>
      <c r="C298" s="1" t="s">
        <v>17</v>
      </c>
      <c r="D298" s="1" t="s">
        <v>24</v>
      </c>
      <c r="E298" s="1" t="s">
        <v>25</v>
      </c>
      <c r="G298" s="1" t="str">
        <f t="shared" si="1"/>
        <v>01/10/1971</v>
      </c>
      <c r="I298" s="1" t="s">
        <v>1135</v>
      </c>
      <c r="J298" s="1">
        <f t="shared" si="2"/>
        <v>18</v>
      </c>
      <c r="K298" s="1">
        <f t="shared" si="3"/>
        <v>31</v>
      </c>
      <c r="L298" s="1">
        <v>89.0</v>
      </c>
      <c r="M298" s="1">
        <v>71.0</v>
      </c>
      <c r="N298" s="1">
        <v>49.0</v>
      </c>
      <c r="O298" s="1" t="s">
        <v>1136</v>
      </c>
      <c r="P298" s="1" t="s">
        <v>24</v>
      </c>
      <c r="Q298" s="1" t="s">
        <v>218</v>
      </c>
      <c r="R298" s="1" t="s">
        <v>1137</v>
      </c>
      <c r="S298" s="1">
        <v>7.771359516E9</v>
      </c>
      <c r="T298" s="1">
        <v>7.773643693E9</v>
      </c>
      <c r="U298" s="1" t="s">
        <v>30</v>
      </c>
    </row>
    <row r="299" ht="15.75" customHeight="1">
      <c r="A299" s="1" t="s">
        <v>1008</v>
      </c>
      <c r="B299" s="1" t="str">
        <f>IFERROR(VLOOKUP($I100,[1]send!$A:$A,1,0),"")</f>
        <v>#ERROR!</v>
      </c>
      <c r="C299" s="1" t="s">
        <v>245</v>
      </c>
      <c r="D299" s="1" t="s">
        <v>70</v>
      </c>
      <c r="E299" s="1" t="s">
        <v>71</v>
      </c>
      <c r="F299" s="4" t="s">
        <v>942</v>
      </c>
      <c r="G299" s="1" t="str">
        <f t="shared" si="1"/>
        <v>25/12/1968</v>
      </c>
      <c r="I299" s="1">
        <v>1.086670763E10</v>
      </c>
      <c r="J299" s="1">
        <f t="shared" si="2"/>
        <v>19</v>
      </c>
      <c r="K299" s="1">
        <f t="shared" si="3"/>
        <v>34</v>
      </c>
      <c r="L299" s="1">
        <v>86.0</v>
      </c>
      <c r="M299" s="1">
        <v>67.0</v>
      </c>
      <c r="N299" s="1">
        <v>53.0</v>
      </c>
      <c r="O299" s="1" t="s">
        <v>1138</v>
      </c>
      <c r="P299" s="1" t="s">
        <v>70</v>
      </c>
      <c r="Q299" s="1" t="s">
        <v>218</v>
      </c>
      <c r="R299" s="1" t="s">
        <v>1139</v>
      </c>
      <c r="S299" s="1">
        <v>5.531415567E9</v>
      </c>
      <c r="T299" s="1">
        <v>5.557125648E9</v>
      </c>
      <c r="U299" s="1" t="s">
        <v>207</v>
      </c>
    </row>
    <row r="300" ht="15.75" customHeight="1">
      <c r="A300" s="1" t="s">
        <v>971</v>
      </c>
      <c r="B300" s="1" t="str">
        <f>IFERROR(VLOOKUP($I101,[1]send!$A:$A,1,0),"")</f>
        <v>#ERROR!</v>
      </c>
      <c r="C300" s="1" t="s">
        <v>234</v>
      </c>
      <c r="D300" s="1" t="s">
        <v>70</v>
      </c>
      <c r="E300" s="1" t="s">
        <v>71</v>
      </c>
      <c r="F300" s="4" t="s">
        <v>942</v>
      </c>
      <c r="G300" s="1" t="str">
        <f t="shared" si="1"/>
        <v>25/01/1967</v>
      </c>
      <c r="I300" s="1" t="s">
        <v>1140</v>
      </c>
      <c r="J300" s="1">
        <f t="shared" si="2"/>
        <v>19</v>
      </c>
      <c r="K300" s="1">
        <f t="shared" si="3"/>
        <v>34</v>
      </c>
      <c r="L300" s="1">
        <v>86.0</v>
      </c>
      <c r="M300" s="1">
        <v>67.0</v>
      </c>
      <c r="N300" s="1">
        <v>53.0</v>
      </c>
      <c r="O300" s="1" t="s">
        <v>1141</v>
      </c>
      <c r="P300" s="1" t="s">
        <v>70</v>
      </c>
      <c r="Q300" s="1" t="s">
        <v>218</v>
      </c>
      <c r="R300" s="1" t="s">
        <v>1142</v>
      </c>
      <c r="S300" s="1">
        <v>5.551074173E9</v>
      </c>
      <c r="T300" s="1">
        <v>5.522290804E9</v>
      </c>
      <c r="U300" s="1" t="s">
        <v>207</v>
      </c>
    </row>
    <row r="301" ht="15.75" customHeight="1">
      <c r="B301" s="1" t="str">
        <f>IFERROR(VLOOKUP($I103,[1]send!$A:$A,1,0),"")</f>
        <v>#ERROR!</v>
      </c>
      <c r="C301" s="1" t="s">
        <v>578</v>
      </c>
      <c r="D301" s="1" t="s">
        <v>70</v>
      </c>
      <c r="E301" s="1" t="s">
        <v>71</v>
      </c>
      <c r="F301" s="3" t="s">
        <v>942</v>
      </c>
      <c r="G301" s="1" t="str">
        <f t="shared" si="1"/>
        <v>05/07/1962</v>
      </c>
      <c r="I301" s="1" t="s">
        <v>1143</v>
      </c>
      <c r="J301" s="1">
        <f t="shared" si="2"/>
        <v>18</v>
      </c>
      <c r="K301" s="1">
        <f t="shared" si="3"/>
        <v>40</v>
      </c>
      <c r="L301" s="1">
        <v>80.0</v>
      </c>
      <c r="M301" s="1">
        <v>62.0</v>
      </c>
      <c r="N301" s="1">
        <v>58.0</v>
      </c>
      <c r="O301" s="1" t="s">
        <v>1144</v>
      </c>
      <c r="P301" s="1" t="s">
        <v>70</v>
      </c>
      <c r="Q301" s="1" t="s">
        <v>205</v>
      </c>
      <c r="R301" s="1" t="s">
        <v>1145</v>
      </c>
      <c r="S301" s="1">
        <v>3.224298384E9</v>
      </c>
      <c r="T301" s="1">
        <v>3.2229951E9</v>
      </c>
      <c r="U301" s="1" t="s">
        <v>207</v>
      </c>
    </row>
    <row r="302" ht="15.75" customHeight="1">
      <c r="A302" s="1" t="s">
        <v>1146</v>
      </c>
      <c r="B302" s="1" t="str">
        <f>IFERROR(VLOOKUP($I104,[1]send!$A:$A,1,0),"")</f>
        <v>#ERROR!</v>
      </c>
      <c r="C302" s="1" t="s">
        <v>324</v>
      </c>
      <c r="D302" s="1" t="s">
        <v>70</v>
      </c>
      <c r="E302" s="1" t="s">
        <v>71</v>
      </c>
      <c r="F302" s="4" t="s">
        <v>942</v>
      </c>
      <c r="G302" s="1" t="str">
        <f t="shared" si="1"/>
        <v>10/03/1967</v>
      </c>
      <c r="I302" s="1" t="s">
        <v>1147</v>
      </c>
      <c r="J302" s="1">
        <f t="shared" si="2"/>
        <v>19</v>
      </c>
      <c r="K302" s="1">
        <f t="shared" si="3"/>
        <v>34</v>
      </c>
      <c r="L302" s="1">
        <v>86.0</v>
      </c>
      <c r="M302" s="1">
        <v>67.0</v>
      </c>
      <c r="N302" s="1">
        <v>53.0</v>
      </c>
      <c r="O302" s="1" t="s">
        <v>1148</v>
      </c>
      <c r="P302" s="1" t="s">
        <v>70</v>
      </c>
      <c r="Q302" s="1" t="s">
        <v>205</v>
      </c>
      <c r="R302" s="1" t="s">
        <v>1149</v>
      </c>
      <c r="S302" s="1">
        <v>5.529026421E9</v>
      </c>
      <c r="T302" s="1">
        <v>5.557594845E9</v>
      </c>
      <c r="U302" s="1" t="s">
        <v>207</v>
      </c>
    </row>
    <row r="303" ht="15.75" customHeight="1">
      <c r="A303" s="1" t="s">
        <v>1033</v>
      </c>
      <c r="B303" s="1" t="str">
        <f>IFERROR(VLOOKUP($I106,[1]send!$A:$A,1,0),"")</f>
        <v>#ERROR!</v>
      </c>
      <c r="C303" s="1" t="s">
        <v>245</v>
      </c>
      <c r="D303" s="1" t="s">
        <v>70</v>
      </c>
      <c r="E303" s="1" t="s">
        <v>71</v>
      </c>
      <c r="F303" s="1" t="s">
        <v>942</v>
      </c>
      <c r="G303" s="1" t="str">
        <f t="shared" si="1"/>
        <v>01/06/1968</v>
      </c>
      <c r="I303" s="1">
        <v>1.0866833949E10</v>
      </c>
      <c r="J303" s="1">
        <f t="shared" si="2"/>
        <v>18</v>
      </c>
      <c r="K303" s="1">
        <f t="shared" si="3"/>
        <v>34</v>
      </c>
      <c r="L303" s="1">
        <v>86.0</v>
      </c>
      <c r="M303" s="1">
        <v>68.0</v>
      </c>
      <c r="N303" s="1">
        <v>52.0</v>
      </c>
      <c r="O303" s="1" t="s">
        <v>1150</v>
      </c>
      <c r="P303" s="1" t="s">
        <v>70</v>
      </c>
      <c r="Q303" s="1" t="s">
        <v>218</v>
      </c>
      <c r="R303" s="1" t="s">
        <v>1151</v>
      </c>
      <c r="S303" s="1">
        <v>7.773493836E9</v>
      </c>
      <c r="T303" s="1">
        <v>7.773196493E9</v>
      </c>
      <c r="U303" s="1" t="s">
        <v>207</v>
      </c>
    </row>
    <row r="304" ht="15.75" customHeight="1">
      <c r="A304" s="1" t="s">
        <v>1001</v>
      </c>
      <c r="B304" s="1" t="str">
        <f>IFERROR(VLOOKUP($I108,[1]send!$A:$A,1,0),"")</f>
        <v>#ERROR!</v>
      </c>
      <c r="C304" s="1" t="s">
        <v>234</v>
      </c>
      <c r="D304" s="1" t="s">
        <v>16</v>
      </c>
      <c r="E304" s="1" t="s">
        <v>17</v>
      </c>
      <c r="F304" s="3" t="s">
        <v>942</v>
      </c>
      <c r="G304" s="1" t="str">
        <f t="shared" si="1"/>
        <v>09/06/1968</v>
      </c>
      <c r="I304" s="1" t="s">
        <v>1152</v>
      </c>
      <c r="J304" s="1">
        <f t="shared" si="2"/>
        <v>18</v>
      </c>
      <c r="K304" s="1">
        <f t="shared" si="3"/>
        <v>34</v>
      </c>
      <c r="L304" s="1">
        <v>86.0</v>
      </c>
      <c r="M304" s="1">
        <v>68.0</v>
      </c>
      <c r="N304" s="1">
        <v>52.0</v>
      </c>
      <c r="O304" s="1" t="s">
        <v>1153</v>
      </c>
      <c r="P304" s="1" t="s">
        <v>16</v>
      </c>
      <c r="Q304" s="1" t="s">
        <v>205</v>
      </c>
      <c r="R304" s="1" t="s">
        <v>1154</v>
      </c>
      <c r="S304" s="1">
        <v>5.517048448E9</v>
      </c>
      <c r="T304" s="1">
        <v>5.58284032E9</v>
      </c>
      <c r="U304" s="1" t="s">
        <v>347</v>
      </c>
    </row>
    <row r="305" ht="15.75" customHeight="1">
      <c r="A305" s="1" t="s">
        <v>1001</v>
      </c>
      <c r="B305" s="1" t="str">
        <f>IFERROR(VLOOKUP($I109,[1]send!$A:$A,1,0),"")</f>
        <v>#ERROR!</v>
      </c>
      <c r="C305" s="1" t="s">
        <v>245</v>
      </c>
      <c r="D305" s="1" t="s">
        <v>16</v>
      </c>
      <c r="E305" s="1" t="s">
        <v>17</v>
      </c>
      <c r="F305" s="3" t="s">
        <v>942</v>
      </c>
      <c r="G305" s="1" t="str">
        <f t="shared" si="1"/>
        <v>16/05/1968</v>
      </c>
      <c r="I305" s="1" t="s">
        <v>1155</v>
      </c>
      <c r="J305" s="1">
        <f t="shared" si="2"/>
        <v>18</v>
      </c>
      <c r="K305" s="1">
        <f t="shared" si="3"/>
        <v>34</v>
      </c>
      <c r="L305" s="1">
        <v>86.0</v>
      </c>
      <c r="M305" s="1">
        <v>68.0</v>
      </c>
      <c r="N305" s="1">
        <v>52.0</v>
      </c>
      <c r="O305" s="1" t="s">
        <v>1156</v>
      </c>
      <c r="P305" s="1" t="s">
        <v>16</v>
      </c>
      <c r="Q305" s="1" t="s">
        <v>218</v>
      </c>
      <c r="R305" s="1" t="s">
        <v>1157</v>
      </c>
      <c r="S305" s="1">
        <v>5.537165758E9</v>
      </c>
      <c r="T305" s="1">
        <v>5.517344091E9</v>
      </c>
      <c r="U305" s="1" t="s">
        <v>347</v>
      </c>
    </row>
    <row r="306" ht="15.75" customHeight="1">
      <c r="A306" s="1" t="s">
        <v>1146</v>
      </c>
      <c r="B306" s="1" t="str">
        <f>IFERROR(VLOOKUP($I111,[1]send!$A:$A,1,0),"")</f>
        <v>#ERROR!</v>
      </c>
      <c r="C306" s="1" t="s">
        <v>118</v>
      </c>
      <c r="D306" s="1" t="s">
        <v>16</v>
      </c>
      <c r="E306" s="1" t="s">
        <v>17</v>
      </c>
      <c r="F306" s="3" t="s">
        <v>942</v>
      </c>
      <c r="G306" s="1" t="str">
        <f t="shared" si="1"/>
        <v>22/08/1968</v>
      </c>
      <c r="I306" s="1" t="s">
        <v>1158</v>
      </c>
      <c r="J306" s="1">
        <f t="shared" si="2"/>
        <v>18</v>
      </c>
      <c r="K306" s="1">
        <f t="shared" si="3"/>
        <v>34</v>
      </c>
      <c r="L306" s="1">
        <v>86.0</v>
      </c>
      <c r="M306" s="1">
        <v>68.0</v>
      </c>
      <c r="N306" s="1">
        <v>52.0</v>
      </c>
      <c r="O306" s="1" t="s">
        <v>1159</v>
      </c>
      <c r="P306" s="1" t="s">
        <v>16</v>
      </c>
      <c r="Q306" s="1" t="s">
        <v>205</v>
      </c>
      <c r="R306" s="1" t="s">
        <v>1160</v>
      </c>
      <c r="S306" s="1">
        <v>4.423227798E9</v>
      </c>
      <c r="T306" s="1">
        <v>4.422285859E9</v>
      </c>
      <c r="U306" s="1" t="s">
        <v>347</v>
      </c>
    </row>
    <row r="307" ht="15.75" customHeight="1">
      <c r="A307" s="1" t="s">
        <v>1008</v>
      </c>
      <c r="B307" s="1" t="str">
        <f>IFERROR(VLOOKUP($I112,[1]send!$A:$A,1,0),"")</f>
        <v>#ERROR!</v>
      </c>
      <c r="C307" s="1" t="s">
        <v>118</v>
      </c>
      <c r="D307" s="1" t="s">
        <v>24</v>
      </c>
      <c r="E307" s="1" t="s">
        <v>25</v>
      </c>
      <c r="F307" s="4" t="s">
        <v>942</v>
      </c>
      <c r="G307" s="1" t="str">
        <f t="shared" si="1"/>
        <v>26/10/1968</v>
      </c>
      <c r="I307" s="1" t="s">
        <v>1161</v>
      </c>
      <c r="J307" s="1">
        <f t="shared" si="2"/>
        <v>18</v>
      </c>
      <c r="K307" s="1">
        <f t="shared" si="3"/>
        <v>34</v>
      </c>
      <c r="L307" s="1">
        <v>86.0</v>
      </c>
      <c r="M307" s="1">
        <v>68.0</v>
      </c>
      <c r="N307" s="1">
        <v>52.0</v>
      </c>
      <c r="O307" s="1" t="s">
        <v>1162</v>
      </c>
      <c r="P307" s="1" t="s">
        <v>24</v>
      </c>
      <c r="Q307" s="1" t="s">
        <v>218</v>
      </c>
      <c r="R307" s="1" t="s">
        <v>1163</v>
      </c>
      <c r="S307" s="1">
        <v>7.351265998E9</v>
      </c>
      <c r="T307" s="1">
        <v>7.353536897E9</v>
      </c>
      <c r="U307" s="1" t="s">
        <v>30</v>
      </c>
    </row>
    <row r="308" ht="15.75" customHeight="1">
      <c r="B308" s="1" t="str">
        <f>IFERROR(VLOOKUP($I114,[1]send!$A:$A,1,0),"")</f>
        <v>#ERROR!</v>
      </c>
      <c r="C308" s="1" t="s">
        <v>79</v>
      </c>
      <c r="D308" s="1" t="s">
        <v>70</v>
      </c>
      <c r="E308" s="1" t="s">
        <v>71</v>
      </c>
      <c r="F308" s="3" t="s">
        <v>942</v>
      </c>
      <c r="G308" s="1" t="str">
        <f t="shared" si="1"/>
        <v>18/08/1970</v>
      </c>
      <c r="I308" s="1" t="s">
        <v>1164</v>
      </c>
      <c r="J308" s="1">
        <f t="shared" si="2"/>
        <v>16</v>
      </c>
      <c r="K308" s="1">
        <f t="shared" si="3"/>
        <v>34</v>
      </c>
      <c r="L308" s="1">
        <v>86.0</v>
      </c>
      <c r="M308" s="1">
        <v>70.0</v>
      </c>
      <c r="N308" s="1">
        <v>50.0</v>
      </c>
      <c r="O308" s="1" t="s">
        <v>1165</v>
      </c>
      <c r="P308" s="1" t="s">
        <v>70</v>
      </c>
      <c r="Q308" s="1" t="s">
        <v>218</v>
      </c>
      <c r="R308" s="1" t="s">
        <v>1166</v>
      </c>
      <c r="S308" s="1">
        <v>5.531298126E9</v>
      </c>
      <c r="T308" s="1">
        <v>5.557014057E9</v>
      </c>
      <c r="U308" s="1" t="s">
        <v>207</v>
      </c>
    </row>
    <row r="309" ht="15.75" customHeight="1">
      <c r="A309" s="1" t="s">
        <v>1001</v>
      </c>
      <c r="B309" s="1" t="str">
        <f>IFERROR(VLOOKUP($I115,[1]send!$A:$A,1,0),"")</f>
        <v>#ERROR!</v>
      </c>
      <c r="C309" s="1" t="s">
        <v>87</v>
      </c>
      <c r="D309" s="1" t="s">
        <v>70</v>
      </c>
      <c r="E309" s="1" t="s">
        <v>71</v>
      </c>
      <c r="F309" s="4" t="s">
        <v>942</v>
      </c>
      <c r="G309" s="1" t="str">
        <f t="shared" si="1"/>
        <v>10/08/1968</v>
      </c>
      <c r="I309" s="1" t="s">
        <v>1167</v>
      </c>
      <c r="J309" s="1">
        <f t="shared" si="2"/>
        <v>19</v>
      </c>
      <c r="K309" s="1">
        <f t="shared" si="3"/>
        <v>33</v>
      </c>
      <c r="L309" s="1">
        <v>87.0</v>
      </c>
      <c r="M309" s="1">
        <v>68.0</v>
      </c>
      <c r="N309" s="1">
        <v>52.0</v>
      </c>
      <c r="O309" s="1" t="s">
        <v>1168</v>
      </c>
      <c r="P309" s="1" t="s">
        <v>70</v>
      </c>
      <c r="Q309" s="1" t="s">
        <v>218</v>
      </c>
      <c r="R309" s="1" t="s">
        <v>1169</v>
      </c>
      <c r="S309" s="1">
        <v>5.51756545E9</v>
      </c>
      <c r="T309" s="1">
        <v>5.557105498E9</v>
      </c>
      <c r="U309" s="1" t="s">
        <v>207</v>
      </c>
    </row>
    <row r="310" ht="15.75" customHeight="1">
      <c r="A310" s="1" t="s">
        <v>971</v>
      </c>
      <c r="B310" s="1" t="str">
        <f>IFERROR(VLOOKUP($I116,[1]send!$A:$A,1,0),"")</f>
        <v>#ERROR!</v>
      </c>
      <c r="C310" s="1" t="s">
        <v>268</v>
      </c>
      <c r="D310" s="1" t="s">
        <v>70</v>
      </c>
      <c r="E310" s="1" t="s">
        <v>71</v>
      </c>
      <c r="F310" s="4" t="s">
        <v>942</v>
      </c>
      <c r="G310" s="1" t="str">
        <f t="shared" si="1"/>
        <v>24/09/1969</v>
      </c>
      <c r="I310" s="1" t="s">
        <v>1170</v>
      </c>
      <c r="J310" s="1">
        <f t="shared" si="2"/>
        <v>19</v>
      </c>
      <c r="K310" s="1">
        <f t="shared" si="3"/>
        <v>33</v>
      </c>
      <c r="L310" s="1">
        <v>87.0</v>
      </c>
      <c r="M310" s="1">
        <v>68.0</v>
      </c>
      <c r="N310" s="1">
        <v>52.0</v>
      </c>
      <c r="O310" s="1" t="s">
        <v>1171</v>
      </c>
      <c r="P310" s="1" t="s">
        <v>70</v>
      </c>
      <c r="Q310" s="1" t="s">
        <v>205</v>
      </c>
      <c r="R310" s="1" t="s">
        <v>1172</v>
      </c>
      <c r="S310" s="1">
        <v>4.422497128E9</v>
      </c>
      <c r="T310" s="1">
        <v>4.422341952E9</v>
      </c>
      <c r="U310" s="1" t="s">
        <v>207</v>
      </c>
    </row>
    <row r="311" ht="15.75" customHeight="1">
      <c r="A311" s="1" t="s">
        <v>1001</v>
      </c>
      <c r="B311" s="1" t="str">
        <f>IFERROR(VLOOKUP($I117,[1]send!$A:$A,1,0),"")</f>
        <v>#ERROR!</v>
      </c>
      <c r="C311" s="1" t="s">
        <v>305</v>
      </c>
      <c r="D311" s="1" t="s">
        <v>70</v>
      </c>
      <c r="E311" s="1" t="s">
        <v>71</v>
      </c>
      <c r="F311" s="4" t="s">
        <v>942</v>
      </c>
      <c r="G311" s="1" t="str">
        <f t="shared" si="1"/>
        <v>25/08/1969</v>
      </c>
      <c r="I311" s="1" t="s">
        <v>1173</v>
      </c>
      <c r="J311" s="1">
        <f t="shared" si="2"/>
        <v>19</v>
      </c>
      <c r="K311" s="1">
        <f t="shared" si="3"/>
        <v>33</v>
      </c>
      <c r="L311" s="1">
        <v>87.0</v>
      </c>
      <c r="M311" s="1">
        <v>68.0</v>
      </c>
      <c r="N311" s="1">
        <v>52.0</v>
      </c>
      <c r="O311" s="1" t="s">
        <v>1174</v>
      </c>
      <c r="P311" s="1" t="s">
        <v>70</v>
      </c>
      <c r="Q311" s="1" t="s">
        <v>205</v>
      </c>
      <c r="R311" s="1" t="s">
        <v>1175</v>
      </c>
      <c r="S311" s="1">
        <v>5.515103438E9</v>
      </c>
      <c r="T311" s="1">
        <v>5.523352242E9</v>
      </c>
      <c r="U311" s="1" t="s">
        <v>207</v>
      </c>
    </row>
    <row r="312" ht="15.75" customHeight="1">
      <c r="A312" s="1" t="s">
        <v>1176</v>
      </c>
      <c r="B312" s="1" t="str">
        <f>IFERROR(VLOOKUP($I118,[1]send!$A:$A,1,0),"")</f>
        <v>#ERROR!</v>
      </c>
      <c r="C312" s="1" t="s">
        <v>25</v>
      </c>
      <c r="D312" s="1" t="s">
        <v>70</v>
      </c>
      <c r="E312" s="1" t="s">
        <v>71</v>
      </c>
      <c r="F312" s="4" t="s">
        <v>942</v>
      </c>
      <c r="G312" s="1" t="str">
        <f t="shared" si="1"/>
        <v>09/08/1968</v>
      </c>
      <c r="I312" s="1" t="s">
        <v>1177</v>
      </c>
      <c r="J312" s="1">
        <f t="shared" si="2"/>
        <v>19</v>
      </c>
      <c r="K312" s="1">
        <f t="shared" si="3"/>
        <v>33</v>
      </c>
      <c r="L312" s="1">
        <v>87.0</v>
      </c>
      <c r="M312" s="1">
        <v>68.0</v>
      </c>
      <c r="N312" s="1">
        <v>52.0</v>
      </c>
      <c r="O312" s="1" t="s">
        <v>1178</v>
      </c>
      <c r="P312" s="1" t="s">
        <v>70</v>
      </c>
      <c r="Q312" s="1" t="s">
        <v>218</v>
      </c>
      <c r="R312" s="1" t="s">
        <v>1179</v>
      </c>
      <c r="S312" s="1">
        <v>1.722547357E9</v>
      </c>
      <c r="T312" s="1">
        <v>7.251051364E9</v>
      </c>
      <c r="U312" s="1" t="s">
        <v>207</v>
      </c>
    </row>
    <row r="313" ht="15.75" customHeight="1">
      <c r="A313" s="1" t="s">
        <v>1001</v>
      </c>
      <c r="B313" s="1" t="str">
        <f>IFERROR(VLOOKUP($I123,[1]send!$A:$A,1,0),"")</f>
        <v>#ERROR!</v>
      </c>
      <c r="C313" s="1" t="s">
        <v>174</v>
      </c>
      <c r="D313" s="1" t="s">
        <v>70</v>
      </c>
      <c r="E313" s="1" t="s">
        <v>71</v>
      </c>
      <c r="F313" s="4" t="s">
        <v>942</v>
      </c>
      <c r="G313" s="1" t="str">
        <f t="shared" si="1"/>
        <v>29/08/1968</v>
      </c>
      <c r="I313" s="1">
        <v>8.4876802103E10</v>
      </c>
      <c r="J313" s="1">
        <f t="shared" si="2"/>
        <v>19</v>
      </c>
      <c r="K313" s="1">
        <f t="shared" si="3"/>
        <v>33</v>
      </c>
      <c r="L313" s="1">
        <v>87.0</v>
      </c>
      <c r="M313" s="1">
        <v>68.0</v>
      </c>
      <c r="N313" s="1">
        <v>52.0</v>
      </c>
      <c r="O313" s="1" t="s">
        <v>1180</v>
      </c>
      <c r="P313" s="1" t="s">
        <v>70</v>
      </c>
      <c r="Q313" s="1" t="s">
        <v>205</v>
      </c>
      <c r="R313" s="1" t="s">
        <v>1181</v>
      </c>
      <c r="S313" s="1">
        <v>9.991498845E9</v>
      </c>
      <c r="T313" s="1">
        <v>9.999481272E9</v>
      </c>
      <c r="U313" s="1" t="s">
        <v>207</v>
      </c>
    </row>
    <row r="314" ht="15.75" customHeight="1">
      <c r="B314" s="1" t="str">
        <f>IFERROR(VLOOKUP($I127,[1]send!$A:$A,1,0),"")</f>
        <v>#ERROR!</v>
      </c>
      <c r="C314" s="1" t="s">
        <v>25</v>
      </c>
      <c r="D314" s="1" t="s">
        <v>70</v>
      </c>
      <c r="E314" s="1" t="s">
        <v>71</v>
      </c>
      <c r="F314" s="3" t="s">
        <v>942</v>
      </c>
      <c r="G314" s="1" t="str">
        <f t="shared" si="1"/>
        <v>24/01/1963</v>
      </c>
      <c r="I314" s="1" t="s">
        <v>1182</v>
      </c>
      <c r="J314" s="1">
        <f t="shared" si="2"/>
        <v>18</v>
      </c>
      <c r="K314" s="1">
        <f t="shared" si="3"/>
        <v>39</v>
      </c>
      <c r="L314" s="1">
        <v>81.0</v>
      </c>
      <c r="M314" s="1">
        <v>63.0</v>
      </c>
      <c r="N314" s="1">
        <v>57.0</v>
      </c>
      <c r="O314" s="1" t="s">
        <v>1183</v>
      </c>
      <c r="P314" s="1" t="s">
        <v>70</v>
      </c>
      <c r="Q314" s="1" t="s">
        <v>218</v>
      </c>
      <c r="R314" s="1" t="s">
        <v>1184</v>
      </c>
      <c r="S314" s="1">
        <v>7.226416549E9</v>
      </c>
      <c r="T314" s="1">
        <v>7.223994006E9</v>
      </c>
      <c r="U314" s="1" t="s">
        <v>207</v>
      </c>
    </row>
    <row r="315" ht="15.75" customHeight="1">
      <c r="B315" s="1" t="str">
        <f>IFERROR(VLOOKUP($I128,[1]send!$A:$A,1,0),"")</f>
        <v>#ERROR!</v>
      </c>
      <c r="C315" s="1" t="s">
        <v>245</v>
      </c>
      <c r="D315" s="1" t="s">
        <v>70</v>
      </c>
      <c r="E315" s="1" t="s">
        <v>71</v>
      </c>
      <c r="F315" s="3" t="s">
        <v>942</v>
      </c>
      <c r="G315" s="1" t="str">
        <f t="shared" si="1"/>
        <v>05/05/1963</v>
      </c>
      <c r="I315" s="1" t="s">
        <v>1185</v>
      </c>
      <c r="J315" s="1">
        <f t="shared" si="2"/>
        <v>18</v>
      </c>
      <c r="K315" s="1">
        <f t="shared" si="3"/>
        <v>39</v>
      </c>
      <c r="L315" s="1">
        <v>81.0</v>
      </c>
      <c r="M315" s="1">
        <v>63.0</v>
      </c>
      <c r="N315" s="1">
        <v>57.0</v>
      </c>
      <c r="O315" s="1" t="s">
        <v>1186</v>
      </c>
      <c r="P315" s="1" t="s">
        <v>70</v>
      </c>
      <c r="Q315" s="1" t="s">
        <v>218</v>
      </c>
      <c r="R315" s="1" t="s">
        <v>1187</v>
      </c>
      <c r="S315" s="1">
        <v>5.534501209E9</v>
      </c>
      <c r="T315" s="1">
        <v>5.555245271E9</v>
      </c>
      <c r="U315" s="1" t="s">
        <v>207</v>
      </c>
    </row>
    <row r="316" ht="15.75" customHeight="1">
      <c r="A316" s="1" t="s">
        <v>971</v>
      </c>
      <c r="B316" s="1" t="str">
        <f>IFERROR(VLOOKUP($I132,[1]send!$A:$A,1,0),"")</f>
        <v>#ERROR!</v>
      </c>
      <c r="C316" s="1" t="s">
        <v>238</v>
      </c>
      <c r="D316" s="1" t="s">
        <v>70</v>
      </c>
      <c r="E316" s="1" t="s">
        <v>71</v>
      </c>
      <c r="F316" s="1" t="s">
        <v>942</v>
      </c>
      <c r="G316" s="1" t="str">
        <f t="shared" si="1"/>
        <v>24/12/1969</v>
      </c>
      <c r="I316" s="1" t="s">
        <v>1188</v>
      </c>
      <c r="J316" s="1">
        <f t="shared" si="2"/>
        <v>18</v>
      </c>
      <c r="K316" s="1">
        <f t="shared" si="3"/>
        <v>33</v>
      </c>
      <c r="L316" s="1">
        <v>87.0</v>
      </c>
      <c r="M316" s="1">
        <v>69.0</v>
      </c>
      <c r="N316" s="1">
        <v>51.0</v>
      </c>
      <c r="O316" s="1" t="s">
        <v>1189</v>
      </c>
      <c r="P316" s="1" t="s">
        <v>70</v>
      </c>
      <c r="Q316" s="1" t="s">
        <v>218</v>
      </c>
      <c r="R316" s="1" t="s">
        <v>1190</v>
      </c>
      <c r="S316" s="1">
        <v>6.645967348E9</v>
      </c>
      <c r="T316" s="1">
        <v>6.645442599E9</v>
      </c>
      <c r="U316" s="1" t="s">
        <v>207</v>
      </c>
    </row>
    <row r="317" ht="15.75" customHeight="1">
      <c r="A317" s="1" t="s">
        <v>971</v>
      </c>
      <c r="B317" s="1" t="str">
        <f>IFERROR(VLOOKUP($I133,[1]send!$A:$A,1,0),"")</f>
        <v>#ERROR!</v>
      </c>
      <c r="C317" s="1" t="s">
        <v>1191</v>
      </c>
      <c r="D317" s="1" t="s">
        <v>70</v>
      </c>
      <c r="E317" s="1" t="s">
        <v>71</v>
      </c>
      <c r="F317" s="1" t="s">
        <v>942</v>
      </c>
      <c r="G317" s="1" t="str">
        <f t="shared" si="1"/>
        <v>13/11/1969</v>
      </c>
      <c r="I317" s="1">
        <v>6.9876902748E10</v>
      </c>
      <c r="J317" s="1">
        <f t="shared" si="2"/>
        <v>18</v>
      </c>
      <c r="K317" s="1">
        <f t="shared" si="3"/>
        <v>33</v>
      </c>
      <c r="L317" s="1">
        <v>87.0</v>
      </c>
      <c r="M317" s="1">
        <v>69.0</v>
      </c>
      <c r="N317" s="1">
        <v>51.0</v>
      </c>
      <c r="O317" s="1" t="s">
        <v>1192</v>
      </c>
      <c r="P317" s="1" t="s">
        <v>70</v>
      </c>
      <c r="Q317" s="1" t="s">
        <v>218</v>
      </c>
      <c r="R317" s="1" t="s">
        <v>1193</v>
      </c>
      <c r="S317" s="1">
        <v>5.513107803E9</v>
      </c>
      <c r="T317" s="1">
        <v>5.554172125E9</v>
      </c>
      <c r="U317" s="1" t="s">
        <v>207</v>
      </c>
    </row>
    <row r="318" ht="15.75" customHeight="1">
      <c r="B318" s="1" t="str">
        <f>IFERROR(VLOOKUP($I134,[1]send!$A:$A,1,0),"")</f>
        <v>#ERROR!</v>
      </c>
      <c r="C318" s="1" t="s">
        <v>234</v>
      </c>
      <c r="D318" s="1" t="s">
        <v>70</v>
      </c>
      <c r="E318" s="1" t="s">
        <v>71</v>
      </c>
      <c r="F318" s="3" t="s">
        <v>942</v>
      </c>
      <c r="G318" s="1" t="str">
        <f t="shared" si="1"/>
        <v>02/02/1964</v>
      </c>
      <c r="I318" s="1" t="s">
        <v>1194</v>
      </c>
      <c r="J318" s="1">
        <f t="shared" si="2"/>
        <v>18</v>
      </c>
      <c r="K318" s="1">
        <f t="shared" si="3"/>
        <v>38</v>
      </c>
      <c r="L318" s="1">
        <v>82.0</v>
      </c>
      <c r="M318" s="1">
        <v>64.0</v>
      </c>
      <c r="N318" s="1">
        <v>56.0</v>
      </c>
      <c r="O318" s="1" t="s">
        <v>1195</v>
      </c>
      <c r="P318" s="1" t="s">
        <v>70</v>
      </c>
      <c r="Q318" s="1" t="s">
        <v>218</v>
      </c>
      <c r="R318" s="1" t="s">
        <v>1196</v>
      </c>
      <c r="S318" s="1">
        <v>5.512883805E9</v>
      </c>
      <c r="T318" s="1">
        <v>5.55605115E9</v>
      </c>
      <c r="U318" s="1" t="s">
        <v>207</v>
      </c>
    </row>
    <row r="319" ht="15.75" customHeight="1">
      <c r="A319" s="1" t="s">
        <v>1033</v>
      </c>
      <c r="B319" s="1" t="str">
        <f>IFERROR(VLOOKUP($I135,[1]send!$A:$A,1,0),"")</f>
        <v>#ERROR!</v>
      </c>
      <c r="C319" s="1" t="s">
        <v>52</v>
      </c>
      <c r="D319" s="1" t="s">
        <v>70</v>
      </c>
      <c r="E319" s="1" t="s">
        <v>71</v>
      </c>
      <c r="F319" s="1" t="s">
        <v>942</v>
      </c>
      <c r="G319" s="1" t="str">
        <f t="shared" si="1"/>
        <v>04/02/1969</v>
      </c>
      <c r="I319" s="1" t="s">
        <v>1197</v>
      </c>
      <c r="J319" s="1">
        <f t="shared" si="2"/>
        <v>18</v>
      </c>
      <c r="K319" s="1">
        <f t="shared" si="3"/>
        <v>33</v>
      </c>
      <c r="L319" s="1">
        <v>87.0</v>
      </c>
      <c r="M319" s="1">
        <v>69.0</v>
      </c>
      <c r="N319" s="1">
        <v>51.0</v>
      </c>
      <c r="O319" s="1" t="s">
        <v>1198</v>
      </c>
      <c r="P319" s="1" t="s">
        <v>70</v>
      </c>
      <c r="Q319" s="1" t="s">
        <v>218</v>
      </c>
      <c r="R319" s="1" t="s">
        <v>1199</v>
      </c>
      <c r="S319" s="1">
        <v>7.717465385E9</v>
      </c>
      <c r="T319" s="1">
        <v>7.712966207E9</v>
      </c>
      <c r="U319" s="1" t="s">
        <v>207</v>
      </c>
    </row>
    <row r="320" ht="15.75" customHeight="1">
      <c r="A320" s="1" t="s">
        <v>1001</v>
      </c>
      <c r="B320" s="1" t="str">
        <f>IFERROR(VLOOKUP($I136,[1]send!$A:$A,1,0),"")</f>
        <v>#ERROR!</v>
      </c>
      <c r="C320" s="1" t="s">
        <v>258</v>
      </c>
      <c r="D320" s="1" t="s">
        <v>70</v>
      </c>
      <c r="E320" s="1" t="s">
        <v>71</v>
      </c>
      <c r="F320" s="1" t="s">
        <v>942</v>
      </c>
      <c r="G320" s="1" t="str">
        <f t="shared" si="1"/>
        <v>02/05/1969</v>
      </c>
      <c r="I320" s="1" t="s">
        <v>1200</v>
      </c>
      <c r="J320" s="1">
        <f t="shared" si="2"/>
        <v>18</v>
      </c>
      <c r="K320" s="1">
        <f t="shared" si="3"/>
        <v>33</v>
      </c>
      <c r="L320" s="1">
        <v>87.0</v>
      </c>
      <c r="M320" s="1">
        <v>69.0</v>
      </c>
      <c r="N320" s="1">
        <v>51.0</v>
      </c>
      <c r="O320" s="1" t="s">
        <v>1201</v>
      </c>
      <c r="P320" s="1" t="s">
        <v>70</v>
      </c>
      <c r="Q320" s="1" t="s">
        <v>218</v>
      </c>
      <c r="R320" s="1" t="s">
        <v>1202</v>
      </c>
      <c r="S320" s="1">
        <v>7.225451642E9</v>
      </c>
      <c r="T320" s="1">
        <v>7.224064228E9</v>
      </c>
      <c r="U320" s="1" t="s">
        <v>207</v>
      </c>
    </row>
    <row r="321" ht="15.75" customHeight="1">
      <c r="A321" s="1" t="s">
        <v>1033</v>
      </c>
      <c r="B321" s="1" t="str">
        <f>IFERROR(VLOOKUP($I139,[1]send!$A:$A,1,0),"")</f>
        <v>#ERROR!</v>
      </c>
      <c r="C321" s="1" t="s">
        <v>305</v>
      </c>
      <c r="D321" s="1" t="s">
        <v>70</v>
      </c>
      <c r="E321" s="1" t="s">
        <v>71</v>
      </c>
      <c r="F321" s="1" t="s">
        <v>942</v>
      </c>
      <c r="G321" s="1" t="str">
        <f t="shared" si="1"/>
        <v>15/12/1969</v>
      </c>
      <c r="I321" s="1" t="s">
        <v>1203</v>
      </c>
      <c r="J321" s="1">
        <f t="shared" si="2"/>
        <v>18</v>
      </c>
      <c r="K321" s="1">
        <f t="shared" si="3"/>
        <v>33</v>
      </c>
      <c r="L321" s="1">
        <v>87.0</v>
      </c>
      <c r="M321" s="1">
        <v>69.0</v>
      </c>
      <c r="N321" s="1">
        <v>51.0</v>
      </c>
      <c r="O321" s="1" t="s">
        <v>1204</v>
      </c>
      <c r="P321" s="1" t="s">
        <v>70</v>
      </c>
      <c r="Q321" s="1" t="s">
        <v>218</v>
      </c>
      <c r="R321" s="1" t="s">
        <v>1205</v>
      </c>
      <c r="S321" s="1">
        <v>5.534327073E9</v>
      </c>
      <c r="T321" s="1">
        <v>5.511140699E9</v>
      </c>
      <c r="U321" s="1" t="s">
        <v>207</v>
      </c>
    </row>
    <row r="322" ht="15.75" customHeight="1">
      <c r="A322" s="1" t="s">
        <v>1206</v>
      </c>
      <c r="B322" s="1" t="str">
        <f>IFERROR(VLOOKUP($I140,[1]send!$A:$A,1,0),"")</f>
        <v>#ERROR!</v>
      </c>
      <c r="C322" s="1" t="s">
        <v>35</v>
      </c>
      <c r="D322" s="1" t="s">
        <v>70</v>
      </c>
      <c r="E322" s="1" t="s">
        <v>71</v>
      </c>
      <c r="F322" s="1" t="s">
        <v>942</v>
      </c>
      <c r="G322" s="1" t="str">
        <f t="shared" si="1"/>
        <v>23/07/1969</v>
      </c>
      <c r="I322" s="1" t="s">
        <v>1207</v>
      </c>
      <c r="J322" s="1">
        <f t="shared" si="2"/>
        <v>18</v>
      </c>
      <c r="K322" s="1">
        <f t="shared" si="3"/>
        <v>33</v>
      </c>
      <c r="L322" s="1">
        <v>87.0</v>
      </c>
      <c r="M322" s="1">
        <v>69.0</v>
      </c>
      <c r="N322" s="1">
        <v>51.0</v>
      </c>
      <c r="O322" s="1" t="s">
        <v>1208</v>
      </c>
      <c r="P322" s="1" t="s">
        <v>70</v>
      </c>
      <c r="Q322" s="1" t="s">
        <v>218</v>
      </c>
      <c r="R322" s="1" t="s">
        <v>1209</v>
      </c>
      <c r="S322" s="1">
        <v>8.712502637E9</v>
      </c>
      <c r="T322" s="1">
        <v>8.717307856E9</v>
      </c>
      <c r="U322" s="1" t="s">
        <v>207</v>
      </c>
    </row>
    <row r="323" ht="15.75" customHeight="1">
      <c r="A323" s="1" t="s">
        <v>1001</v>
      </c>
      <c r="B323" s="1" t="str">
        <f>IFERROR(VLOOKUP($I142,[1]send!$A:$A,1,0),"")</f>
        <v>#ERROR!</v>
      </c>
      <c r="C323" s="1" t="s">
        <v>17</v>
      </c>
      <c r="D323" s="1" t="s">
        <v>24</v>
      </c>
      <c r="E323" s="1" t="s">
        <v>25</v>
      </c>
      <c r="F323" s="4" t="s">
        <v>942</v>
      </c>
      <c r="G323" s="1" t="str">
        <f t="shared" si="1"/>
        <v>25/08/1969</v>
      </c>
      <c r="I323" s="1">
        <v>1.5876917954E10</v>
      </c>
      <c r="J323" s="1">
        <f t="shared" si="2"/>
        <v>18</v>
      </c>
      <c r="K323" s="1">
        <f t="shared" si="3"/>
        <v>33</v>
      </c>
      <c r="L323" s="1">
        <v>87.0</v>
      </c>
      <c r="M323" s="1">
        <v>69.0</v>
      </c>
      <c r="N323" s="1">
        <v>51.0</v>
      </c>
      <c r="O323" s="1" t="s">
        <v>1210</v>
      </c>
      <c r="P323" s="1" t="s">
        <v>24</v>
      </c>
      <c r="Q323" s="1" t="s">
        <v>218</v>
      </c>
      <c r="R323" s="1" t="s">
        <v>1211</v>
      </c>
      <c r="S323" s="1">
        <v>7.775109772E9</v>
      </c>
      <c r="T323" s="1">
        <v>7.773139023E9</v>
      </c>
      <c r="U323" s="1" t="s">
        <v>30</v>
      </c>
    </row>
    <row r="324" ht="15.75" customHeight="1">
      <c r="A324" s="1" t="s">
        <v>1008</v>
      </c>
      <c r="B324" s="1" t="str">
        <f>IFERROR(VLOOKUP($I143,[1]send!$A:$A,1,0),"")</f>
        <v>#ERROR!</v>
      </c>
      <c r="C324" s="1" t="s">
        <v>17</v>
      </c>
      <c r="D324" s="1" t="s">
        <v>24</v>
      </c>
      <c r="E324" s="1" t="s">
        <v>25</v>
      </c>
      <c r="F324" s="4" t="s">
        <v>942</v>
      </c>
      <c r="G324" s="1" t="str">
        <f t="shared" si="1"/>
        <v>16/07/1969</v>
      </c>
      <c r="I324" s="1" t="s">
        <v>1212</v>
      </c>
      <c r="J324" s="1">
        <f t="shared" si="2"/>
        <v>18</v>
      </c>
      <c r="K324" s="1">
        <f t="shared" si="3"/>
        <v>33</v>
      </c>
      <c r="L324" s="1">
        <v>87.0</v>
      </c>
      <c r="M324" s="1">
        <v>69.0</v>
      </c>
      <c r="N324" s="1">
        <v>51.0</v>
      </c>
      <c r="O324" s="1" t="s">
        <v>1213</v>
      </c>
      <c r="P324" s="1" t="s">
        <v>24</v>
      </c>
      <c r="Q324" s="1" t="s">
        <v>218</v>
      </c>
      <c r="R324" s="1" t="s">
        <v>1214</v>
      </c>
      <c r="S324" s="1">
        <v>1.77712035E9</v>
      </c>
      <c r="T324" s="1">
        <v>7.773118989E9</v>
      </c>
      <c r="U324" s="1" t="s">
        <v>30</v>
      </c>
    </row>
    <row r="325" ht="15.75" customHeight="1">
      <c r="A325" s="1" t="s">
        <v>1008</v>
      </c>
      <c r="B325" s="1" t="str">
        <f>IFERROR(VLOOKUP($I144,[1]send!$A:$A,1,0),"")</f>
        <v>#ERROR!</v>
      </c>
      <c r="C325" s="1" t="s">
        <v>17</v>
      </c>
      <c r="D325" s="1" t="s">
        <v>24</v>
      </c>
      <c r="E325" s="1" t="s">
        <v>25</v>
      </c>
      <c r="F325" s="4" t="s">
        <v>942</v>
      </c>
      <c r="G325" s="1" t="str">
        <f t="shared" si="1"/>
        <v>25/10/1969</v>
      </c>
      <c r="I325" s="1">
        <v>1.5876900174E10</v>
      </c>
      <c r="J325" s="1">
        <f t="shared" si="2"/>
        <v>18</v>
      </c>
      <c r="K325" s="1">
        <f t="shared" si="3"/>
        <v>33</v>
      </c>
      <c r="L325" s="1">
        <v>87.0</v>
      </c>
      <c r="M325" s="1">
        <v>69.0</v>
      </c>
      <c r="N325" s="1">
        <v>51.0</v>
      </c>
      <c r="O325" s="1" t="s">
        <v>1215</v>
      </c>
      <c r="P325" s="1" t="s">
        <v>24</v>
      </c>
      <c r="Q325" s="1" t="s">
        <v>205</v>
      </c>
      <c r="R325" s="1" t="s">
        <v>1216</v>
      </c>
      <c r="S325" s="1">
        <v>4.422490039E9</v>
      </c>
      <c r="T325" s="1">
        <v>4.421678736E9</v>
      </c>
      <c r="U325" s="1" t="s">
        <v>30</v>
      </c>
    </row>
    <row r="326" ht="15.75" customHeight="1">
      <c r="A326" s="1" t="s">
        <v>1176</v>
      </c>
      <c r="B326" s="1" t="str">
        <f>IFERROR(VLOOKUP($I145,[1]send!$A:$A,1,0),"")</f>
        <v>#ERROR!</v>
      </c>
      <c r="C326" s="1" t="s">
        <v>109</v>
      </c>
      <c r="D326" s="1" t="s">
        <v>70</v>
      </c>
      <c r="E326" s="1" t="s">
        <v>71</v>
      </c>
      <c r="F326" s="4" t="s">
        <v>942</v>
      </c>
      <c r="G326" s="1" t="str">
        <f t="shared" si="1"/>
        <v>22/01/1969</v>
      </c>
      <c r="I326" s="1" t="s">
        <v>1217</v>
      </c>
      <c r="J326" s="1">
        <f t="shared" si="2"/>
        <v>19</v>
      </c>
      <c r="K326" s="1">
        <f t="shared" si="3"/>
        <v>32</v>
      </c>
      <c r="L326" s="1">
        <v>88.0</v>
      </c>
      <c r="M326" s="1">
        <v>69.0</v>
      </c>
      <c r="N326" s="1">
        <v>51.0</v>
      </c>
      <c r="O326" s="1" t="s">
        <v>1218</v>
      </c>
      <c r="P326" s="1" t="s">
        <v>70</v>
      </c>
      <c r="Q326" s="1" t="s">
        <v>218</v>
      </c>
      <c r="R326" s="1" t="s">
        <v>1219</v>
      </c>
      <c r="S326" s="1">
        <v>5.536562086E9</v>
      </c>
      <c r="T326" s="1">
        <v>5.555943669E9</v>
      </c>
      <c r="U326" s="1" t="s">
        <v>207</v>
      </c>
    </row>
    <row r="327" ht="15.75" customHeight="1">
      <c r="A327" s="1" t="s">
        <v>1001</v>
      </c>
      <c r="B327" s="1" t="str">
        <f>IFERROR(VLOOKUP($I147,[1]send!$A:$A,1,0),"")</f>
        <v>#ERROR!</v>
      </c>
      <c r="C327" s="1" t="s">
        <v>28</v>
      </c>
      <c r="D327" s="1" t="s">
        <v>70</v>
      </c>
      <c r="E327" s="1" t="s">
        <v>71</v>
      </c>
      <c r="F327" s="4" t="s">
        <v>942</v>
      </c>
      <c r="G327" s="1" t="str">
        <f t="shared" si="1"/>
        <v>02/05/1969</v>
      </c>
      <c r="I327" s="1" t="s">
        <v>1220</v>
      </c>
      <c r="J327" s="1">
        <f t="shared" si="2"/>
        <v>19</v>
      </c>
      <c r="K327" s="1">
        <f t="shared" si="3"/>
        <v>32</v>
      </c>
      <c r="L327" s="1">
        <v>88.0</v>
      </c>
      <c r="M327" s="1">
        <v>69.0</v>
      </c>
      <c r="N327" s="1">
        <v>51.0</v>
      </c>
      <c r="O327" s="1" t="s">
        <v>1221</v>
      </c>
      <c r="P327" s="1" t="s">
        <v>70</v>
      </c>
      <c r="Q327" s="1" t="s">
        <v>218</v>
      </c>
      <c r="R327" s="1" t="s">
        <v>1222</v>
      </c>
      <c r="S327" s="1">
        <v>5.522197983E9</v>
      </c>
      <c r="T327" s="1">
        <v>5.563074872E9</v>
      </c>
      <c r="U327" s="1" t="s">
        <v>207</v>
      </c>
    </row>
    <row r="328" ht="15.75" customHeight="1">
      <c r="A328" s="1" t="s">
        <v>1008</v>
      </c>
      <c r="B328" s="1" t="str">
        <f>IFERROR(VLOOKUP($I148,[1]send!$A:$A,1,0),"")</f>
        <v>#ERROR!</v>
      </c>
      <c r="C328" s="1" t="s">
        <v>258</v>
      </c>
      <c r="D328" s="1" t="s">
        <v>70</v>
      </c>
      <c r="E328" s="1" t="s">
        <v>71</v>
      </c>
      <c r="F328" s="1" t="s">
        <v>942</v>
      </c>
      <c r="G328" s="1" t="str">
        <f t="shared" si="1"/>
        <v>07/04/1970</v>
      </c>
      <c r="I328" s="1">
        <v>4.5887066244E10</v>
      </c>
      <c r="J328" s="1">
        <f t="shared" si="2"/>
        <v>18</v>
      </c>
      <c r="K328" s="1">
        <f t="shared" si="3"/>
        <v>32</v>
      </c>
      <c r="L328" s="1">
        <v>88.0</v>
      </c>
      <c r="M328" s="1">
        <v>70.0</v>
      </c>
      <c r="N328" s="1">
        <v>50.0</v>
      </c>
      <c r="O328" s="1" t="s">
        <v>1223</v>
      </c>
      <c r="P328" s="1" t="s">
        <v>70</v>
      </c>
      <c r="Q328" s="1" t="s">
        <v>218</v>
      </c>
      <c r="R328" s="1" t="s">
        <v>1224</v>
      </c>
      <c r="S328" s="1">
        <v>5.513004921E9</v>
      </c>
      <c r="T328" s="1">
        <v>5.541471826E9</v>
      </c>
      <c r="U328" s="1" t="s">
        <v>207</v>
      </c>
    </row>
    <row r="329" ht="15.75" customHeight="1">
      <c r="A329" s="1" t="s">
        <v>971</v>
      </c>
      <c r="B329" s="1" t="str">
        <f>IFERROR(VLOOKUP($I149,[1]send!$A:$A,1,0),"")</f>
        <v>#ERROR!</v>
      </c>
      <c r="C329" s="1" t="s">
        <v>76</v>
      </c>
      <c r="D329" s="1" t="s">
        <v>70</v>
      </c>
      <c r="E329" s="1" t="s">
        <v>71</v>
      </c>
      <c r="F329" s="1" t="s">
        <v>942</v>
      </c>
      <c r="G329" s="1" t="str">
        <f t="shared" si="1"/>
        <v>12/05/1970</v>
      </c>
      <c r="I329" s="1" t="s">
        <v>1225</v>
      </c>
      <c r="J329" s="1">
        <f t="shared" si="2"/>
        <v>18</v>
      </c>
      <c r="K329" s="1">
        <f t="shared" si="3"/>
        <v>32</v>
      </c>
      <c r="L329" s="1">
        <v>88.0</v>
      </c>
      <c r="M329" s="1">
        <v>70.0</v>
      </c>
      <c r="N329" s="1">
        <v>50.0</v>
      </c>
      <c r="O329" s="1" t="s">
        <v>1226</v>
      </c>
      <c r="P329" s="1" t="s">
        <v>70</v>
      </c>
      <c r="Q329" s="1" t="s">
        <v>205</v>
      </c>
      <c r="R329" s="1" t="s">
        <v>1227</v>
      </c>
      <c r="S329" s="1">
        <v>7.736802265E9</v>
      </c>
      <c r="T329" s="1">
        <v>7.73732061E9</v>
      </c>
      <c r="U329" s="1" t="s">
        <v>207</v>
      </c>
    </row>
    <row r="330" ht="15.75" customHeight="1">
      <c r="A330" s="1" t="s">
        <v>1001</v>
      </c>
      <c r="B330" s="1" t="str">
        <f>IFERROR(VLOOKUP($I150,[1]send!$A:$A,1,0),"")</f>
        <v>#ERROR!</v>
      </c>
      <c r="C330" s="1" t="s">
        <v>234</v>
      </c>
      <c r="D330" s="1" t="s">
        <v>70</v>
      </c>
      <c r="E330" s="1" t="s">
        <v>71</v>
      </c>
      <c r="F330" s="3" t="s">
        <v>942</v>
      </c>
      <c r="G330" s="1" t="str">
        <f t="shared" si="1"/>
        <v>16/06/1970</v>
      </c>
      <c r="I330" s="1">
        <v>6.485700081E10</v>
      </c>
      <c r="J330" s="1">
        <f t="shared" si="2"/>
        <v>15</v>
      </c>
      <c r="K330" s="1">
        <f t="shared" si="3"/>
        <v>35</v>
      </c>
      <c r="L330" s="1">
        <v>85.0</v>
      </c>
      <c r="M330" s="1">
        <v>70.0</v>
      </c>
      <c r="N330" s="1">
        <v>50.0</v>
      </c>
      <c r="O330" s="1" t="s">
        <v>1228</v>
      </c>
      <c r="P330" s="1" t="s">
        <v>70</v>
      </c>
      <c r="Q330" s="1" t="s">
        <v>218</v>
      </c>
      <c r="R330" s="1" t="s">
        <v>1229</v>
      </c>
      <c r="S330" s="1">
        <v>5.586694123E9</v>
      </c>
      <c r="T330" s="1">
        <v>5.558515596E9</v>
      </c>
      <c r="U330" s="1" t="s">
        <v>207</v>
      </c>
    </row>
    <row r="331" ht="15.75" customHeight="1">
      <c r="A331" s="1" t="s">
        <v>1008</v>
      </c>
      <c r="B331" s="1" t="str">
        <f>IFERROR(VLOOKUP($I153,[1]send!$A:$A,1,0),"")</f>
        <v>#ERROR!</v>
      </c>
      <c r="C331" s="1" t="s">
        <v>234</v>
      </c>
      <c r="D331" s="1" t="s">
        <v>70</v>
      </c>
      <c r="E331" s="1" t="s">
        <v>71</v>
      </c>
      <c r="F331" s="3" t="s">
        <v>942</v>
      </c>
      <c r="G331" s="1" t="str">
        <f t="shared" si="1"/>
        <v>14/05/1970</v>
      </c>
      <c r="I331" s="1">
        <v>6.4867005247E10</v>
      </c>
      <c r="J331" s="1">
        <f t="shared" si="2"/>
        <v>16</v>
      </c>
      <c r="K331" s="1">
        <f t="shared" si="3"/>
        <v>34</v>
      </c>
      <c r="L331" s="1">
        <v>86.0</v>
      </c>
      <c r="M331" s="1">
        <v>70.0</v>
      </c>
      <c r="N331" s="1">
        <v>50.0</v>
      </c>
      <c r="O331" s="1" t="s">
        <v>1230</v>
      </c>
      <c r="P331" s="1" t="s">
        <v>70</v>
      </c>
      <c r="Q331" s="1" t="s">
        <v>218</v>
      </c>
      <c r="R331" s="1" t="s">
        <v>1231</v>
      </c>
      <c r="S331" s="1">
        <v>5.520880095E9</v>
      </c>
      <c r="T331" s="1">
        <v>5.526078888E9</v>
      </c>
      <c r="U331" s="1" t="s">
        <v>207</v>
      </c>
    </row>
    <row r="332" ht="15.75" customHeight="1">
      <c r="A332" s="1" t="s">
        <v>1001</v>
      </c>
      <c r="B332" s="1" t="str">
        <f>IFERROR(VLOOKUP($I154,[1]send!$A:$A,1,0),"")</f>
        <v>#ERROR!</v>
      </c>
      <c r="C332" s="1" t="s">
        <v>45</v>
      </c>
      <c r="D332" s="1" t="s">
        <v>70</v>
      </c>
      <c r="E332" s="1" t="s">
        <v>71</v>
      </c>
      <c r="F332" s="3" t="s">
        <v>942</v>
      </c>
      <c r="G332" s="1" t="str">
        <f t="shared" si="1"/>
        <v>25/03/1970</v>
      </c>
      <c r="I332" s="1" t="s">
        <v>1232</v>
      </c>
      <c r="J332" s="1">
        <f t="shared" si="2"/>
        <v>16</v>
      </c>
      <c r="K332" s="1">
        <f t="shared" si="3"/>
        <v>34</v>
      </c>
      <c r="L332" s="1">
        <v>86.0</v>
      </c>
      <c r="M332" s="1">
        <v>70.0</v>
      </c>
      <c r="N332" s="1">
        <v>50.0</v>
      </c>
      <c r="O332" s="1" t="s">
        <v>1233</v>
      </c>
      <c r="P332" s="1" t="s">
        <v>70</v>
      </c>
      <c r="Q332" s="1" t="s">
        <v>218</v>
      </c>
      <c r="R332" s="1" t="s">
        <v>1234</v>
      </c>
      <c r="S332" s="1">
        <v>5.570531661E9</v>
      </c>
      <c r="T332" s="1">
        <v>5.577056442E9</v>
      </c>
      <c r="U332" s="1" t="s">
        <v>207</v>
      </c>
    </row>
    <row r="333" ht="15.75" hidden="1" customHeight="1">
      <c r="B333" s="1" t="str">
        <f>IFERROR(VLOOKUP($I333,[1]send!$A:$A,1,0),"")</f>
        <v>#ERROR!</v>
      </c>
      <c r="C333" s="1" t="s">
        <v>220</v>
      </c>
      <c r="D333" s="1" t="s">
        <v>178</v>
      </c>
      <c r="E333" s="1">
        <v>22.0</v>
      </c>
      <c r="G333" s="1" t="str">
        <f t="shared" si="1"/>
        <v>16/03/1970</v>
      </c>
      <c r="I333" s="1" t="s">
        <v>1235</v>
      </c>
      <c r="J333" s="1">
        <f t="shared" si="2"/>
        <v>18</v>
      </c>
      <c r="K333" s="1">
        <f t="shared" si="3"/>
        <v>32</v>
      </c>
      <c r="L333" s="1">
        <v>88.0</v>
      </c>
      <c r="M333" s="1">
        <v>70.0</v>
      </c>
      <c r="N333" s="1">
        <v>50.0</v>
      </c>
      <c r="O333" s="1" t="s">
        <v>1236</v>
      </c>
      <c r="P333" s="1" t="s">
        <v>178</v>
      </c>
      <c r="Q333" s="1" t="s">
        <v>218</v>
      </c>
      <c r="R333" s="1" t="s">
        <v>1237</v>
      </c>
      <c r="S333" s="1">
        <v>4.42181622E9</v>
      </c>
      <c r="T333" s="1">
        <v>4.422171137E9</v>
      </c>
      <c r="U333" s="1" t="s">
        <v>183</v>
      </c>
    </row>
    <row r="334" ht="15.75" customHeight="1">
      <c r="A334" s="1" t="s">
        <v>1001</v>
      </c>
      <c r="B334" s="1" t="str">
        <f>IFERROR(VLOOKUP($I155,[1]send!$A:$A,1,0),"")</f>
        <v>#ERROR!</v>
      </c>
      <c r="C334" s="1" t="s">
        <v>28</v>
      </c>
      <c r="D334" s="1" t="s">
        <v>70</v>
      </c>
      <c r="E334" s="1" t="s">
        <v>71</v>
      </c>
      <c r="F334" s="3" t="s">
        <v>942</v>
      </c>
      <c r="G334" s="1" t="str">
        <f t="shared" si="1"/>
        <v>31/07/1970</v>
      </c>
      <c r="I334" s="1" t="s">
        <v>1238</v>
      </c>
      <c r="J334" s="1">
        <f t="shared" si="2"/>
        <v>17</v>
      </c>
      <c r="K334" s="1">
        <f t="shared" si="3"/>
        <v>33</v>
      </c>
      <c r="L334" s="1">
        <v>87.0</v>
      </c>
      <c r="M334" s="1">
        <v>70.0</v>
      </c>
      <c r="N334" s="1">
        <v>50.0</v>
      </c>
      <c r="O334" s="1" t="s">
        <v>1239</v>
      </c>
      <c r="P334" s="1" t="s">
        <v>70</v>
      </c>
      <c r="Q334" s="1" t="s">
        <v>218</v>
      </c>
      <c r="R334" s="1" t="s">
        <v>1240</v>
      </c>
      <c r="S334" s="1">
        <v>5.54513607E9</v>
      </c>
      <c r="T334" s="1">
        <v>5.526155844E9</v>
      </c>
      <c r="U334" s="1" t="s">
        <v>207</v>
      </c>
    </row>
    <row r="335" ht="15.75" customHeight="1">
      <c r="A335" s="1" t="s">
        <v>1001</v>
      </c>
      <c r="B335" s="1" t="str">
        <f>IFERROR(VLOOKUP($I257,[1]send!$A:$A,1,0),"")</f>
        <v>#ERROR!</v>
      </c>
      <c r="C335" s="1" t="s">
        <v>109</v>
      </c>
      <c r="D335" s="1" t="s">
        <v>70</v>
      </c>
      <c r="E335" s="1" t="s">
        <v>71</v>
      </c>
      <c r="F335" s="3" t="s">
        <v>942</v>
      </c>
      <c r="G335" s="1" t="str">
        <f t="shared" si="1"/>
        <v>02/07/1970</v>
      </c>
      <c r="I335" s="1" t="s">
        <v>1241</v>
      </c>
      <c r="J335" s="1">
        <f t="shared" si="2"/>
        <v>17</v>
      </c>
      <c r="K335" s="1">
        <f t="shared" si="3"/>
        <v>33</v>
      </c>
      <c r="L335" s="1">
        <v>87.0</v>
      </c>
      <c r="M335" s="1">
        <v>70.0</v>
      </c>
      <c r="N335" s="1">
        <v>50.0</v>
      </c>
      <c r="O335" s="1" t="s">
        <v>1242</v>
      </c>
      <c r="P335" s="1" t="s">
        <v>70</v>
      </c>
      <c r="Q335" s="1" t="s">
        <v>218</v>
      </c>
      <c r="R335" s="1" t="s">
        <v>1243</v>
      </c>
      <c r="S335" s="1">
        <v>5.551037748E9</v>
      </c>
      <c r="T335" s="1">
        <v>5.555784453E9</v>
      </c>
      <c r="U335" s="1" t="s">
        <v>207</v>
      </c>
    </row>
    <row r="336" ht="15.75" customHeight="1">
      <c r="A336" s="1" t="s">
        <v>1008</v>
      </c>
      <c r="B336" s="1" t="str">
        <f>IFERROR(VLOOKUP($I289,[1]send!$A:$A,1,0),"")</f>
        <v>#ERROR!</v>
      </c>
      <c r="C336" s="1" t="s">
        <v>28</v>
      </c>
      <c r="D336" s="1" t="s">
        <v>16</v>
      </c>
      <c r="E336" s="1" t="s">
        <v>17</v>
      </c>
      <c r="F336" s="3" t="s">
        <v>942</v>
      </c>
      <c r="G336" s="1" t="str">
        <f t="shared" si="1"/>
        <v>30/04/1970</v>
      </c>
      <c r="I336" s="1" t="s">
        <v>1244</v>
      </c>
      <c r="J336" s="1">
        <f t="shared" si="2"/>
        <v>18</v>
      </c>
      <c r="K336" s="1">
        <f t="shared" si="3"/>
        <v>32</v>
      </c>
      <c r="L336" s="1">
        <v>88.0</v>
      </c>
      <c r="M336" s="1">
        <v>70.0</v>
      </c>
      <c r="N336" s="1">
        <v>50.0</v>
      </c>
      <c r="O336" s="1" t="s">
        <v>1245</v>
      </c>
      <c r="P336" s="1" t="s">
        <v>16</v>
      </c>
      <c r="Q336" s="1" t="s">
        <v>218</v>
      </c>
      <c r="R336" s="1" t="s">
        <v>1246</v>
      </c>
      <c r="S336" s="1">
        <v>1.553354607E9</v>
      </c>
      <c r="T336" s="1">
        <v>5.526200538E9</v>
      </c>
      <c r="U336" s="1" t="s">
        <v>347</v>
      </c>
    </row>
    <row r="337" ht="15.75" customHeight="1">
      <c r="A337" s="1" t="s">
        <v>1001</v>
      </c>
      <c r="B337" s="1" t="str">
        <f>IFERROR(VLOOKUP($I292,[1]send!$A:$A,1,0),"")</f>
        <v>#ERROR!</v>
      </c>
      <c r="C337" s="1" t="s">
        <v>45</v>
      </c>
      <c r="D337" s="1" t="s">
        <v>70</v>
      </c>
      <c r="E337" s="1" t="s">
        <v>71</v>
      </c>
      <c r="F337" s="1" t="s">
        <v>942</v>
      </c>
      <c r="G337" s="1" t="str">
        <f t="shared" si="1"/>
        <v>08/10/1962</v>
      </c>
      <c r="I337" s="1" t="s">
        <v>1247</v>
      </c>
      <c r="J337" s="1">
        <f t="shared" si="2"/>
        <v>19</v>
      </c>
      <c r="K337" s="1">
        <f t="shared" si="3"/>
        <v>39</v>
      </c>
      <c r="L337" s="1">
        <v>81.0</v>
      </c>
      <c r="M337" s="1">
        <v>62.0</v>
      </c>
      <c r="N337" s="1">
        <v>58.0</v>
      </c>
      <c r="O337" s="1" t="s">
        <v>1248</v>
      </c>
      <c r="P337" s="1" t="s">
        <v>70</v>
      </c>
      <c r="Q337" s="1" t="s">
        <v>218</v>
      </c>
      <c r="R337" s="1" t="s">
        <v>1249</v>
      </c>
      <c r="S337" s="1">
        <v>7.22105664E9</v>
      </c>
      <c r="T337" s="1">
        <v>5.555523662E9</v>
      </c>
      <c r="U337" s="1" t="s">
        <v>207</v>
      </c>
    </row>
    <row r="338" ht="15.75" customHeight="1">
      <c r="A338" s="1" t="s">
        <v>1001</v>
      </c>
      <c r="B338" s="1" t="str">
        <f>IFERROR(VLOOKUP($I294,[1]send!$A:$A,1,0),"")</f>
        <v>#ERROR!</v>
      </c>
      <c r="C338" s="1" t="s">
        <v>234</v>
      </c>
      <c r="D338" s="1" t="s">
        <v>70</v>
      </c>
      <c r="E338" s="1" t="s">
        <v>71</v>
      </c>
      <c r="F338" s="1" t="s">
        <v>942</v>
      </c>
      <c r="G338" s="1" t="str">
        <f t="shared" si="1"/>
        <v>30/04/1962</v>
      </c>
      <c r="I338" s="1" t="s">
        <v>1250</v>
      </c>
      <c r="J338" s="1">
        <f t="shared" si="2"/>
        <v>19</v>
      </c>
      <c r="K338" s="1">
        <f t="shared" si="3"/>
        <v>39</v>
      </c>
      <c r="L338" s="1">
        <v>81.0</v>
      </c>
      <c r="M338" s="1">
        <v>62.0</v>
      </c>
      <c r="N338" s="1">
        <v>58.0</v>
      </c>
      <c r="O338" s="1" t="s">
        <v>1251</v>
      </c>
      <c r="P338" s="1" t="s">
        <v>70</v>
      </c>
      <c r="Q338" s="1" t="s">
        <v>205</v>
      </c>
      <c r="R338" s="1" t="s">
        <v>1252</v>
      </c>
      <c r="S338" s="1">
        <v>4.271636529E9</v>
      </c>
      <c r="T338" s="1">
        <v>5.557329196E9</v>
      </c>
      <c r="U338" s="1" t="s">
        <v>207</v>
      </c>
    </row>
    <row r="339" ht="15.75" customHeight="1">
      <c r="A339" s="1" t="s">
        <v>1001</v>
      </c>
      <c r="B339" s="1" t="str">
        <f>IFERROR(VLOOKUP($I295,[1]send!$A:$A,1,0),"")</f>
        <v>#ERROR!</v>
      </c>
      <c r="C339" s="1" t="s">
        <v>324</v>
      </c>
      <c r="D339" s="1" t="s">
        <v>70</v>
      </c>
      <c r="E339" s="1" t="s">
        <v>71</v>
      </c>
      <c r="F339" s="1" t="s">
        <v>942</v>
      </c>
      <c r="G339" s="1" t="str">
        <f t="shared" si="1"/>
        <v>15/07/1963</v>
      </c>
      <c r="I339" s="1" t="s">
        <v>1253</v>
      </c>
      <c r="J339" s="1">
        <f t="shared" si="2"/>
        <v>19</v>
      </c>
      <c r="K339" s="1">
        <f t="shared" si="3"/>
        <v>39</v>
      </c>
      <c r="L339" s="1">
        <v>81.0</v>
      </c>
      <c r="M339" s="1">
        <v>62.0</v>
      </c>
      <c r="N339" s="1">
        <v>58.0</v>
      </c>
      <c r="O339" s="1" t="s">
        <v>1254</v>
      </c>
      <c r="P339" s="1" t="s">
        <v>70</v>
      </c>
      <c r="Q339" s="1" t="s">
        <v>205</v>
      </c>
      <c r="R339" s="1" t="s">
        <v>1255</v>
      </c>
      <c r="S339" s="1">
        <v>5.513208924E9</v>
      </c>
      <c r="T339" s="1">
        <v>5.55349294E9</v>
      </c>
      <c r="U339" s="1" t="s">
        <v>207</v>
      </c>
    </row>
    <row r="340" ht="15.75" customHeight="1">
      <c r="A340" s="1" t="s">
        <v>1001</v>
      </c>
      <c r="B340" s="1" t="str">
        <f>IFERROR(VLOOKUP($I296,[1]send!$A:$A,1,0),"")</f>
        <v>#ERROR!</v>
      </c>
      <c r="C340" s="1" t="s">
        <v>147</v>
      </c>
      <c r="D340" s="1" t="s">
        <v>44</v>
      </c>
      <c r="E340" s="1" t="s">
        <v>45</v>
      </c>
      <c r="F340" s="4" t="s">
        <v>942</v>
      </c>
      <c r="G340" s="1" t="str">
        <f t="shared" si="1"/>
        <v>19/08/1970</v>
      </c>
      <c r="I340" s="1" t="s">
        <v>1256</v>
      </c>
      <c r="J340" s="1">
        <f t="shared" si="2"/>
        <v>18</v>
      </c>
      <c r="K340" s="1">
        <f t="shared" si="3"/>
        <v>32</v>
      </c>
      <c r="L340" s="1">
        <v>88.0</v>
      </c>
      <c r="M340" s="1">
        <v>70.0</v>
      </c>
      <c r="N340" s="1">
        <v>50.0</v>
      </c>
      <c r="O340" s="1" t="s">
        <v>1257</v>
      </c>
      <c r="P340" s="1" t="s">
        <v>44</v>
      </c>
      <c r="Q340" s="1" t="s">
        <v>218</v>
      </c>
      <c r="R340" s="1" t="s">
        <v>1258</v>
      </c>
      <c r="S340" s="1">
        <v>2.222096524E9</v>
      </c>
      <c r="T340" s="1">
        <v>2.226418024E9</v>
      </c>
      <c r="U340" s="1" t="s">
        <v>50</v>
      </c>
    </row>
    <row r="341" ht="15.75" customHeight="1">
      <c r="A341" s="1" t="s">
        <v>941</v>
      </c>
      <c r="B341" s="1" t="str">
        <f>IFERROR(VLOOKUP($I299,[1]send!$A:$A,1,0),"")</f>
        <v>#ERROR!</v>
      </c>
      <c r="C341" s="1" t="s">
        <v>113</v>
      </c>
      <c r="D341" s="1" t="s">
        <v>70</v>
      </c>
      <c r="E341" s="1" t="s">
        <v>71</v>
      </c>
      <c r="F341" s="4" t="s">
        <v>942</v>
      </c>
      <c r="G341" s="1" t="str">
        <f t="shared" si="1"/>
        <v>19/04/1970</v>
      </c>
      <c r="I341" s="1" t="s">
        <v>1259</v>
      </c>
      <c r="J341" s="1">
        <f t="shared" si="2"/>
        <v>19</v>
      </c>
      <c r="K341" s="1">
        <f t="shared" si="3"/>
        <v>31</v>
      </c>
      <c r="L341" s="1">
        <v>89.0</v>
      </c>
      <c r="M341" s="1">
        <v>70.0</v>
      </c>
      <c r="N341" s="1">
        <v>50.0</v>
      </c>
      <c r="O341" s="1" t="s">
        <v>1260</v>
      </c>
      <c r="P341" s="1" t="s">
        <v>70</v>
      </c>
      <c r="Q341" s="1" t="s">
        <v>205</v>
      </c>
      <c r="R341" s="1" t="s">
        <v>1261</v>
      </c>
      <c r="S341" s="1">
        <v>7.22395543E9</v>
      </c>
      <c r="T341" s="1">
        <v>7.222278504E9</v>
      </c>
      <c r="U341" s="1" t="s">
        <v>207</v>
      </c>
    </row>
    <row r="342" ht="15.75" customHeight="1">
      <c r="A342" s="1" t="s">
        <v>1008</v>
      </c>
      <c r="B342" s="1" t="str">
        <f>IFERROR(VLOOKUP($I300,[1]send!$A:$A,1,0),"")</f>
        <v>#ERROR!</v>
      </c>
      <c r="C342" s="1" t="s">
        <v>268</v>
      </c>
      <c r="D342" s="1" t="s">
        <v>70</v>
      </c>
      <c r="E342" s="1" t="s">
        <v>71</v>
      </c>
      <c r="F342" s="4" t="s">
        <v>942</v>
      </c>
      <c r="G342" s="1" t="str">
        <f t="shared" si="1"/>
        <v>28/03/1970</v>
      </c>
      <c r="I342" s="1">
        <v>1.1897011364E10</v>
      </c>
      <c r="J342" s="1">
        <f t="shared" si="2"/>
        <v>19</v>
      </c>
      <c r="K342" s="1">
        <f t="shared" si="3"/>
        <v>31</v>
      </c>
      <c r="L342" s="1">
        <v>89.0</v>
      </c>
      <c r="M342" s="1">
        <v>70.0</v>
      </c>
      <c r="N342" s="1">
        <v>50.0</v>
      </c>
      <c r="O342" s="1" t="s">
        <v>1262</v>
      </c>
      <c r="P342" s="1" t="s">
        <v>70</v>
      </c>
      <c r="Q342" s="1" t="s">
        <v>218</v>
      </c>
      <c r="R342" s="1" t="s">
        <v>1263</v>
      </c>
      <c r="S342" s="1">
        <v>5.53374814E9</v>
      </c>
      <c r="T342" s="1">
        <v>5.52155069E9</v>
      </c>
      <c r="U342" s="1" t="s">
        <v>207</v>
      </c>
    </row>
    <row r="343" ht="15.75" customHeight="1">
      <c r="A343" s="1" t="s">
        <v>1001</v>
      </c>
      <c r="B343" s="1" t="str">
        <f>IFERROR(VLOOKUP($I301,[1]send!$A:$A,1,0),"")</f>
        <v>#ERROR!</v>
      </c>
      <c r="C343" s="1" t="s">
        <v>143</v>
      </c>
      <c r="D343" s="1" t="s">
        <v>70</v>
      </c>
      <c r="E343" s="1" t="s">
        <v>71</v>
      </c>
      <c r="F343" s="4" t="s">
        <v>942</v>
      </c>
      <c r="G343" s="1" t="str">
        <f t="shared" si="1"/>
        <v>28/12/1970</v>
      </c>
      <c r="I343" s="1">
        <v>5.3897005996E10</v>
      </c>
      <c r="J343" s="1">
        <f t="shared" si="2"/>
        <v>19</v>
      </c>
      <c r="K343" s="1">
        <f t="shared" si="3"/>
        <v>31</v>
      </c>
      <c r="L343" s="1">
        <v>89.0</v>
      </c>
      <c r="M343" s="1">
        <v>70.0</v>
      </c>
      <c r="N343" s="1">
        <v>50.0</v>
      </c>
      <c r="O343" s="1" t="s">
        <v>1264</v>
      </c>
      <c r="P343" s="1" t="s">
        <v>70</v>
      </c>
      <c r="Q343" s="1" t="s">
        <v>205</v>
      </c>
      <c r="R343" s="1" t="s">
        <v>1265</v>
      </c>
      <c r="S343" s="1">
        <v>4.432374943E9</v>
      </c>
      <c r="T343" s="1">
        <v>4.433088796E9</v>
      </c>
      <c r="U343" s="1" t="s">
        <v>207</v>
      </c>
    </row>
    <row r="344" ht="15.75" customHeight="1">
      <c r="A344" s="1" t="s">
        <v>1001</v>
      </c>
      <c r="B344" s="1" t="str">
        <f>IFERROR(VLOOKUP($I302,[1]send!$A:$A,1,0),"")</f>
        <v>#ERROR!</v>
      </c>
      <c r="C344" s="1" t="s">
        <v>118</v>
      </c>
      <c r="D344" s="1" t="s">
        <v>70</v>
      </c>
      <c r="E344" s="1" t="s">
        <v>71</v>
      </c>
      <c r="F344" s="4" t="s">
        <v>942</v>
      </c>
      <c r="G344" s="1" t="str">
        <f t="shared" si="1"/>
        <v>07/03/1970</v>
      </c>
      <c r="I344" s="1" t="s">
        <v>1266</v>
      </c>
      <c r="J344" s="1">
        <f t="shared" si="2"/>
        <v>19</v>
      </c>
      <c r="K344" s="1">
        <f t="shared" si="3"/>
        <v>31</v>
      </c>
      <c r="L344" s="1">
        <v>89.0</v>
      </c>
      <c r="M344" s="1">
        <v>70.0</v>
      </c>
      <c r="N344" s="1">
        <v>50.0</v>
      </c>
      <c r="O344" s="1" t="s">
        <v>1267</v>
      </c>
      <c r="P344" s="1" t="s">
        <v>70</v>
      </c>
      <c r="Q344" s="1" t="s">
        <v>205</v>
      </c>
      <c r="R344" s="1" t="s">
        <v>1268</v>
      </c>
      <c r="S344" s="1">
        <v>5.511456054E9</v>
      </c>
      <c r="T344" s="1">
        <v>5.570317395E9</v>
      </c>
      <c r="U344" s="1" t="s">
        <v>207</v>
      </c>
    </row>
    <row r="345" ht="15.75" customHeight="1">
      <c r="A345" s="1" t="s">
        <v>1001</v>
      </c>
      <c r="B345" s="1" t="str">
        <f>IFERROR(VLOOKUP($I303,[1]send!$A:$A,1,0),"")</f>
        <v>#ERROR!</v>
      </c>
      <c r="C345" s="1" t="s">
        <v>258</v>
      </c>
      <c r="D345" s="1" t="s">
        <v>70</v>
      </c>
      <c r="E345" s="1" t="s">
        <v>71</v>
      </c>
      <c r="F345" s="4" t="s">
        <v>942</v>
      </c>
      <c r="G345" s="1" t="str">
        <f t="shared" si="1"/>
        <v>12/04/1970</v>
      </c>
      <c r="I345" s="1">
        <v>4.5897002668E10</v>
      </c>
      <c r="J345" s="1">
        <f t="shared" si="2"/>
        <v>19</v>
      </c>
      <c r="K345" s="1">
        <f t="shared" si="3"/>
        <v>31</v>
      </c>
      <c r="L345" s="1">
        <v>89.0</v>
      </c>
      <c r="M345" s="1">
        <v>70.0</v>
      </c>
      <c r="N345" s="1">
        <v>50.0</v>
      </c>
      <c r="O345" s="1" t="s">
        <v>1269</v>
      </c>
      <c r="P345" s="1" t="s">
        <v>70</v>
      </c>
      <c r="Q345" s="1" t="s">
        <v>218</v>
      </c>
      <c r="R345" s="1" t="s">
        <v>1270</v>
      </c>
      <c r="S345" s="1">
        <v>5.545250605E9</v>
      </c>
      <c r="T345" s="1">
        <v>5.556926215E9</v>
      </c>
      <c r="U345" s="1" t="s">
        <v>207</v>
      </c>
    </row>
    <row r="346" ht="15.75" customHeight="1">
      <c r="A346" s="1" t="s">
        <v>1271</v>
      </c>
      <c r="B346" s="1" t="str">
        <f>IFERROR(VLOOKUP($I306,[1]send!$A:$A,1,0),"")</f>
        <v>#ERROR!</v>
      </c>
      <c r="C346" s="1" t="s">
        <v>245</v>
      </c>
      <c r="D346" s="1" t="s">
        <v>70</v>
      </c>
      <c r="E346" s="1" t="s">
        <v>71</v>
      </c>
      <c r="F346" s="1" t="s">
        <v>942</v>
      </c>
      <c r="G346" s="1" t="str">
        <f t="shared" si="1"/>
        <v>15/02/1964</v>
      </c>
      <c r="I346" s="1" t="s">
        <v>1272</v>
      </c>
      <c r="J346" s="1">
        <f t="shared" si="2"/>
        <v>19</v>
      </c>
      <c r="K346" s="1">
        <f t="shared" si="3"/>
        <v>39</v>
      </c>
      <c r="L346" s="1">
        <v>81.0</v>
      </c>
      <c r="M346" s="1">
        <v>62.0</v>
      </c>
      <c r="N346" s="1">
        <v>58.0</v>
      </c>
      <c r="O346" s="1" t="s">
        <v>1273</v>
      </c>
      <c r="P346" s="1" t="s">
        <v>70</v>
      </c>
      <c r="Q346" s="1" t="s">
        <v>205</v>
      </c>
      <c r="R346" s="1" t="s">
        <v>1274</v>
      </c>
      <c r="S346" s="1">
        <v>5.540311902E9</v>
      </c>
      <c r="T346" s="1">
        <v>5.547511564E9</v>
      </c>
      <c r="U346" s="1" t="s">
        <v>207</v>
      </c>
    </row>
    <row r="347" ht="15.75" customHeight="1">
      <c r="A347" s="1" t="s">
        <v>1008</v>
      </c>
      <c r="B347" s="1" t="str">
        <f>IFERROR(VLOOKUP($I308,[1]send!$A:$A,1,0),"")</f>
        <v>#ERROR!</v>
      </c>
      <c r="C347" s="1" t="s">
        <v>268</v>
      </c>
      <c r="D347" s="1" t="s">
        <v>70</v>
      </c>
      <c r="E347" s="1" t="s">
        <v>71</v>
      </c>
      <c r="F347" s="1" t="s">
        <v>942</v>
      </c>
      <c r="G347" s="1" t="str">
        <f t="shared" si="1"/>
        <v>29/04/1962</v>
      </c>
      <c r="I347" s="1" t="s">
        <v>1275</v>
      </c>
      <c r="J347" s="1">
        <f t="shared" si="2"/>
        <v>17</v>
      </c>
      <c r="K347" s="1">
        <f t="shared" si="3"/>
        <v>41</v>
      </c>
      <c r="L347" s="1">
        <v>79.0</v>
      </c>
      <c r="M347" s="1">
        <v>62.0</v>
      </c>
      <c r="N347" s="1">
        <v>58.0</v>
      </c>
      <c r="O347" s="1" t="s">
        <v>1276</v>
      </c>
      <c r="P347" s="1" t="s">
        <v>70</v>
      </c>
      <c r="Q347" s="1" t="s">
        <v>218</v>
      </c>
      <c r="R347" s="1" t="s">
        <v>1277</v>
      </c>
      <c r="S347" s="1">
        <v>6.646664954E9</v>
      </c>
      <c r="T347" s="1">
        <v>5.553940216E9</v>
      </c>
      <c r="U347" s="1" t="s">
        <v>207</v>
      </c>
    </row>
    <row r="348" ht="15.75" hidden="1" customHeight="1">
      <c r="B348" s="1" t="str">
        <f>IFERROR(VLOOKUP($I348,[1]send!$A:$A,1,0),"")</f>
        <v>#ERROR!</v>
      </c>
      <c r="C348" s="1" t="s">
        <v>109</v>
      </c>
      <c r="D348" s="1" t="s">
        <v>70</v>
      </c>
      <c r="E348" s="1" t="s">
        <v>71</v>
      </c>
      <c r="G348" s="1" t="str">
        <f t="shared" si="1"/>
        <v>30/07/1971</v>
      </c>
      <c r="I348" s="1" t="s">
        <v>1278</v>
      </c>
      <c r="J348" s="1">
        <f t="shared" si="2"/>
        <v>19</v>
      </c>
      <c r="K348" s="1">
        <f t="shared" si="3"/>
        <v>30</v>
      </c>
      <c r="L348" s="1">
        <v>90.0</v>
      </c>
      <c r="M348" s="1">
        <v>71.0</v>
      </c>
      <c r="N348" s="1">
        <v>49.0</v>
      </c>
      <c r="O348" s="1" t="s">
        <v>1279</v>
      </c>
      <c r="P348" s="1" t="s">
        <v>70</v>
      </c>
      <c r="Q348" s="1" t="s">
        <v>218</v>
      </c>
      <c r="R348" s="1" t="s">
        <v>1280</v>
      </c>
      <c r="S348" s="1">
        <v>7.771084916E9</v>
      </c>
      <c r="T348" s="1">
        <v>5.5576239E9</v>
      </c>
      <c r="U348" s="1" t="s">
        <v>207</v>
      </c>
    </row>
    <row r="349" ht="15.75" customHeight="1">
      <c r="A349" s="1" t="s">
        <v>1001</v>
      </c>
      <c r="B349" s="1" t="str">
        <f>IFERROR(VLOOKUP($I309,[1]send!$A:$A,1,0),"")</f>
        <v>#ERROR!</v>
      </c>
      <c r="C349" s="1" t="s">
        <v>268</v>
      </c>
      <c r="D349" s="1" t="s">
        <v>70</v>
      </c>
      <c r="E349" s="1" t="s">
        <v>71</v>
      </c>
      <c r="F349" s="1" t="s">
        <v>942</v>
      </c>
      <c r="G349" s="1" t="str">
        <f t="shared" si="1"/>
        <v>11/01/1962</v>
      </c>
      <c r="I349" s="1" t="s">
        <v>1281</v>
      </c>
      <c r="J349" s="1">
        <f t="shared" si="2"/>
        <v>17</v>
      </c>
      <c r="K349" s="1">
        <f t="shared" si="3"/>
        <v>41</v>
      </c>
      <c r="L349" s="1">
        <v>79.0</v>
      </c>
      <c r="M349" s="1">
        <v>62.0</v>
      </c>
      <c r="N349" s="1">
        <v>58.0</v>
      </c>
      <c r="O349" s="1" t="s">
        <v>1282</v>
      </c>
      <c r="P349" s="1" t="s">
        <v>70</v>
      </c>
      <c r="Q349" s="1" t="s">
        <v>205</v>
      </c>
      <c r="R349" s="1" t="s">
        <v>1283</v>
      </c>
      <c r="S349" s="1">
        <v>5.538881199E9</v>
      </c>
      <c r="T349" s="1">
        <v>5.5100008E9</v>
      </c>
      <c r="U349" s="1" t="s">
        <v>207</v>
      </c>
    </row>
    <row r="350" ht="15.75" customHeight="1">
      <c r="A350" s="1" t="s">
        <v>1001</v>
      </c>
      <c r="B350" s="1" t="str">
        <f>IFERROR(VLOOKUP($I310,[1]send!$A:$A,1,0),"")</f>
        <v>#ERROR!</v>
      </c>
      <c r="C350" s="1" t="s">
        <v>211</v>
      </c>
      <c r="D350" s="1" t="s">
        <v>70</v>
      </c>
      <c r="E350" s="1" t="s">
        <v>71</v>
      </c>
      <c r="F350" s="1" t="s">
        <v>942</v>
      </c>
      <c r="G350" s="1" t="str">
        <f t="shared" si="1"/>
        <v>23/07/1962</v>
      </c>
      <c r="I350" s="1" t="s">
        <v>1284</v>
      </c>
      <c r="J350" s="1">
        <f t="shared" si="2"/>
        <v>20</v>
      </c>
      <c r="K350" s="1">
        <f t="shared" si="3"/>
        <v>38</v>
      </c>
      <c r="L350" s="1">
        <v>82.0</v>
      </c>
      <c r="M350" s="1">
        <v>62.0</v>
      </c>
      <c r="N350" s="1">
        <v>58.0</v>
      </c>
      <c r="O350" s="1" t="s">
        <v>1285</v>
      </c>
      <c r="P350" s="1" t="s">
        <v>70</v>
      </c>
      <c r="Q350" s="1" t="s">
        <v>218</v>
      </c>
      <c r="R350" s="1" t="s">
        <v>1286</v>
      </c>
      <c r="S350" s="1">
        <v>5.515946452E9</v>
      </c>
      <c r="T350" s="1">
        <v>5.552022819E9</v>
      </c>
      <c r="U350" s="1" t="s">
        <v>207</v>
      </c>
    </row>
    <row r="351" ht="15.75" customHeight="1">
      <c r="A351" s="1" t="s">
        <v>1001</v>
      </c>
      <c r="B351" s="1" t="str">
        <f>IFERROR(VLOOKUP($I313,[1]send!$A:$A,1,0),"")</f>
        <v>#ERROR!</v>
      </c>
      <c r="C351" s="1" t="s">
        <v>211</v>
      </c>
      <c r="D351" s="1" t="s">
        <v>70</v>
      </c>
      <c r="E351" s="1" t="s">
        <v>71</v>
      </c>
      <c r="F351" s="3" t="s">
        <v>942</v>
      </c>
      <c r="G351" s="1" t="str">
        <f t="shared" si="1"/>
        <v>05/11/1962</v>
      </c>
      <c r="I351" s="1" t="s">
        <v>1287</v>
      </c>
      <c r="J351" s="1">
        <f t="shared" si="2"/>
        <v>20</v>
      </c>
      <c r="K351" s="1">
        <f t="shared" si="3"/>
        <v>38</v>
      </c>
      <c r="L351" s="1">
        <v>82.0</v>
      </c>
      <c r="M351" s="1">
        <v>62.0</v>
      </c>
      <c r="N351" s="1">
        <v>58.0</v>
      </c>
      <c r="O351" s="1" t="s">
        <v>1288</v>
      </c>
      <c r="P351" s="1" t="s">
        <v>70</v>
      </c>
      <c r="Q351" s="1" t="s">
        <v>205</v>
      </c>
      <c r="R351" s="1" t="s">
        <v>1289</v>
      </c>
      <c r="S351" s="1">
        <v>5.534045034E9</v>
      </c>
      <c r="T351" s="1">
        <v>5.557378263E9</v>
      </c>
      <c r="U351" s="1" t="s">
        <v>207</v>
      </c>
    </row>
    <row r="352" ht="15.75" customHeight="1">
      <c r="B352" s="1" t="str">
        <f>IFERROR(VLOOKUP($I319,[1]send!$A:$A,1,0),"")</f>
        <v>#ERROR!</v>
      </c>
      <c r="C352" s="1" t="s">
        <v>154</v>
      </c>
      <c r="D352" s="1" t="s">
        <v>44</v>
      </c>
      <c r="E352" s="1" t="s">
        <v>45</v>
      </c>
      <c r="F352" s="4" t="s">
        <v>942</v>
      </c>
      <c r="G352" s="1" t="str">
        <f t="shared" si="1"/>
        <v>19/04/1967</v>
      </c>
      <c r="I352" s="1" t="s">
        <v>1290</v>
      </c>
      <c r="J352" s="1">
        <f t="shared" si="2"/>
        <v>18</v>
      </c>
      <c r="K352" s="1">
        <f t="shared" si="3"/>
        <v>35</v>
      </c>
      <c r="L352" s="1">
        <v>85.0</v>
      </c>
      <c r="M352" s="1">
        <v>67.0</v>
      </c>
      <c r="N352" s="1">
        <v>53.0</v>
      </c>
      <c r="O352" s="1" t="s">
        <v>1291</v>
      </c>
      <c r="P352" s="1" t="s">
        <v>44</v>
      </c>
      <c r="Q352" s="1" t="s">
        <v>218</v>
      </c>
      <c r="R352" s="1" t="s">
        <v>1292</v>
      </c>
      <c r="S352" s="1">
        <v>2.323792496E9</v>
      </c>
      <c r="T352" s="1">
        <v>2.323240697E9</v>
      </c>
      <c r="U352" s="1" t="s">
        <v>50</v>
      </c>
    </row>
    <row r="353" ht="15.75" customHeight="1">
      <c r="A353" s="1" t="s">
        <v>1008</v>
      </c>
      <c r="B353" s="1" t="str">
        <f>IFERROR(VLOOKUP($I347,[1]send!$A:$A,1,0),"")</f>
        <v>#ERROR!</v>
      </c>
      <c r="C353" s="1" t="s">
        <v>211</v>
      </c>
      <c r="D353" s="1" t="s">
        <v>70</v>
      </c>
      <c r="E353" s="1" t="s">
        <v>71</v>
      </c>
      <c r="F353" s="1" t="s">
        <v>942</v>
      </c>
      <c r="G353" s="1" t="str">
        <f t="shared" si="1"/>
        <v>20/01/1962</v>
      </c>
      <c r="I353" s="1" t="s">
        <v>1293</v>
      </c>
      <c r="J353" s="1">
        <f t="shared" si="2"/>
        <v>20</v>
      </c>
      <c r="K353" s="1">
        <f t="shared" si="3"/>
        <v>38</v>
      </c>
      <c r="L353" s="1">
        <v>82.0</v>
      </c>
      <c r="M353" s="1">
        <v>62.0</v>
      </c>
      <c r="N353" s="1">
        <v>58.0</v>
      </c>
      <c r="O353" s="1" t="s">
        <v>1294</v>
      </c>
      <c r="P353" s="1" t="s">
        <v>70</v>
      </c>
      <c r="Q353" s="1" t="s">
        <v>218</v>
      </c>
      <c r="R353" s="1" t="s">
        <v>1295</v>
      </c>
      <c r="S353" s="1">
        <v>5.564663166E9</v>
      </c>
      <c r="T353" s="1">
        <v>5.556815823E9</v>
      </c>
      <c r="U353" s="1" t="s">
        <v>207</v>
      </c>
    </row>
    <row r="354" ht="15.75" customHeight="1">
      <c r="A354" s="1" t="s">
        <v>1008</v>
      </c>
      <c r="B354" s="1" t="str">
        <f>IFERROR(VLOOKUP($I370,[1]send!$A:$A,1,0),"")</f>
        <v>#ERROR!</v>
      </c>
      <c r="C354" s="1" t="s">
        <v>211</v>
      </c>
      <c r="D354" s="1" t="s">
        <v>70</v>
      </c>
      <c r="E354" s="1" t="s">
        <v>71</v>
      </c>
      <c r="F354" s="3" t="s">
        <v>942</v>
      </c>
      <c r="G354" s="1" t="str">
        <f t="shared" si="1"/>
        <v>19/02/1962</v>
      </c>
      <c r="I354" s="1" t="s">
        <v>1296</v>
      </c>
      <c r="J354" s="1">
        <f t="shared" si="2"/>
        <v>20</v>
      </c>
      <c r="K354" s="1">
        <f t="shared" si="3"/>
        <v>38</v>
      </c>
      <c r="L354" s="1">
        <v>82.0</v>
      </c>
      <c r="M354" s="1">
        <v>62.0</v>
      </c>
      <c r="N354" s="1">
        <v>58.0</v>
      </c>
      <c r="O354" s="1" t="s">
        <v>1297</v>
      </c>
      <c r="P354" s="1" t="s">
        <v>70</v>
      </c>
      <c r="Q354" s="1" t="s">
        <v>218</v>
      </c>
      <c r="R354" s="1" t="s">
        <v>1298</v>
      </c>
      <c r="S354" s="1">
        <v>5.528904493E9</v>
      </c>
      <c r="T354" s="1">
        <v>5.558503607E9</v>
      </c>
      <c r="U354" s="1" t="s">
        <v>207</v>
      </c>
    </row>
    <row r="355" ht="15.75" customHeight="1">
      <c r="A355" s="1" t="s">
        <v>1176</v>
      </c>
      <c r="B355" s="1" t="str">
        <f>IFERROR(VLOOKUP($I385,[1]send!$A:$A,1,0),"")</f>
        <v>#ERROR!</v>
      </c>
      <c r="C355" s="1" t="s">
        <v>234</v>
      </c>
      <c r="D355" s="1" t="s">
        <v>16</v>
      </c>
      <c r="E355" s="1" t="s">
        <v>17</v>
      </c>
      <c r="F355" s="3" t="s">
        <v>942</v>
      </c>
      <c r="G355" s="1" t="str">
        <f t="shared" si="1"/>
        <v>24/05/1962</v>
      </c>
      <c r="I355" s="1" t="s">
        <v>1299</v>
      </c>
      <c r="J355" s="1">
        <f t="shared" si="2"/>
        <v>20</v>
      </c>
      <c r="K355" s="1">
        <f t="shared" si="3"/>
        <v>38</v>
      </c>
      <c r="L355" s="1">
        <v>82.0</v>
      </c>
      <c r="M355" s="1">
        <v>62.0</v>
      </c>
      <c r="N355" s="1">
        <v>58.0</v>
      </c>
      <c r="O355" s="1" t="s">
        <v>1300</v>
      </c>
      <c r="P355" s="1" t="s">
        <v>16</v>
      </c>
      <c r="Q355" s="1" t="s">
        <v>205</v>
      </c>
      <c r="R355" s="1" t="s">
        <v>1301</v>
      </c>
      <c r="S355" s="1">
        <v>5.521822333E9</v>
      </c>
      <c r="T355" s="1">
        <v>5.959215178E9</v>
      </c>
      <c r="U355" s="1" t="s">
        <v>347</v>
      </c>
    </row>
    <row r="356" ht="15.75" customHeight="1">
      <c r="A356" s="1" t="s">
        <v>1176</v>
      </c>
      <c r="B356" s="1" t="str">
        <f>IFERROR(VLOOKUP($I387,[1]send!$A:$A,1,0),"")</f>
        <v>#ERROR!</v>
      </c>
      <c r="C356" s="1" t="s">
        <v>57</v>
      </c>
      <c r="D356" s="1" t="s">
        <v>70</v>
      </c>
      <c r="E356" s="1" t="s">
        <v>71</v>
      </c>
      <c r="F356" s="3" t="s">
        <v>942</v>
      </c>
      <c r="G356" s="1" t="str">
        <f t="shared" si="1"/>
        <v>28/02/1962</v>
      </c>
      <c r="I356" s="1" t="s">
        <v>1302</v>
      </c>
      <c r="J356" s="1">
        <f t="shared" si="2"/>
        <v>21</v>
      </c>
      <c r="K356" s="1">
        <f t="shared" si="3"/>
        <v>37</v>
      </c>
      <c r="L356" s="1">
        <v>83.0</v>
      </c>
      <c r="M356" s="1">
        <v>62.0</v>
      </c>
      <c r="N356" s="1">
        <v>58.0</v>
      </c>
      <c r="O356" s="1" t="s">
        <v>1303</v>
      </c>
      <c r="P356" s="1" t="s">
        <v>70</v>
      </c>
      <c r="Q356" s="1" t="s">
        <v>205</v>
      </c>
      <c r="R356" s="1" t="s">
        <v>1304</v>
      </c>
      <c r="S356" s="1">
        <v>8.115865598E9</v>
      </c>
      <c r="T356" s="1">
        <v>8.18004202E9</v>
      </c>
      <c r="U356" s="1" t="s">
        <v>207</v>
      </c>
    </row>
    <row r="357" ht="15.75" customHeight="1">
      <c r="A357" s="1" t="s">
        <v>1001</v>
      </c>
      <c r="B357" s="1" t="str">
        <f>IFERROR(VLOOKUP($I396,[1]send!$A:$A,1,0),"")</f>
        <v>#ERROR!</v>
      </c>
      <c r="C357" s="1" t="s">
        <v>25</v>
      </c>
      <c r="D357" s="1" t="s">
        <v>16</v>
      </c>
      <c r="E357" s="1" t="s">
        <v>17</v>
      </c>
      <c r="F357" s="3" t="s">
        <v>942</v>
      </c>
      <c r="G357" s="1" t="str">
        <f t="shared" si="1"/>
        <v>27/12/1962</v>
      </c>
      <c r="I357" s="1" t="s">
        <v>1305</v>
      </c>
      <c r="J357" s="1">
        <f t="shared" si="2"/>
        <v>21</v>
      </c>
      <c r="K357" s="1">
        <f t="shared" si="3"/>
        <v>37</v>
      </c>
      <c r="L357" s="1">
        <v>83.0</v>
      </c>
      <c r="M357" s="1">
        <v>62.0</v>
      </c>
      <c r="N357" s="1">
        <v>58.0</v>
      </c>
      <c r="O357" s="1" t="s">
        <v>1306</v>
      </c>
      <c r="P357" s="1" t="s">
        <v>16</v>
      </c>
      <c r="Q357" s="1" t="s">
        <v>218</v>
      </c>
      <c r="R357" s="1" t="s">
        <v>1307</v>
      </c>
      <c r="S357" s="1">
        <v>7.223981375E9</v>
      </c>
      <c r="T357" s="1">
        <v>7.22276554E9</v>
      </c>
      <c r="U357" s="1" t="s">
        <v>347</v>
      </c>
    </row>
    <row r="358" ht="15.75" customHeight="1">
      <c r="A358" s="1" t="s">
        <v>1176</v>
      </c>
      <c r="B358" s="1" t="str">
        <f>IFERROR(VLOOKUP($I397,[1]send!$A:$A,1,0),"")</f>
        <v>#ERROR!</v>
      </c>
      <c r="C358" s="1" t="s">
        <v>268</v>
      </c>
      <c r="D358" s="1" t="s">
        <v>70</v>
      </c>
      <c r="E358" s="1" t="s">
        <v>71</v>
      </c>
      <c r="F358" s="3" t="s">
        <v>942</v>
      </c>
      <c r="G358" s="1" t="str">
        <f t="shared" si="1"/>
        <v>10/04/1962</v>
      </c>
      <c r="I358" s="1" t="s">
        <v>1308</v>
      </c>
      <c r="J358" s="1">
        <f t="shared" si="2"/>
        <v>32</v>
      </c>
      <c r="K358" s="1">
        <f t="shared" si="3"/>
        <v>26</v>
      </c>
      <c r="L358" s="1">
        <v>94.0</v>
      </c>
      <c r="M358" s="1">
        <v>62.0</v>
      </c>
      <c r="N358" s="1">
        <v>58.0</v>
      </c>
      <c r="O358" s="1" t="s">
        <v>1309</v>
      </c>
      <c r="P358" s="1" t="s">
        <v>70</v>
      </c>
      <c r="Q358" s="1" t="s">
        <v>205</v>
      </c>
      <c r="R358" s="1" t="s">
        <v>1310</v>
      </c>
      <c r="S358" s="1">
        <v>5.529707012E9</v>
      </c>
      <c r="T358" s="1">
        <v>5.55671902E9</v>
      </c>
      <c r="U358" s="1" t="s">
        <v>207</v>
      </c>
    </row>
    <row r="359" ht="15.75" customHeight="1">
      <c r="B359" s="1" t="str">
        <f>IFERROR(VLOOKUP($I401,[1]send!$A:$A,1,0),"")</f>
        <v>#ERROR!</v>
      </c>
      <c r="C359" s="1" t="s">
        <v>305</v>
      </c>
      <c r="D359" s="1" t="s">
        <v>70</v>
      </c>
      <c r="E359" s="1" t="s">
        <v>71</v>
      </c>
      <c r="F359" s="4" t="s">
        <v>942</v>
      </c>
      <c r="G359" s="1" t="str">
        <f t="shared" si="1"/>
        <v>22/08/1970</v>
      </c>
      <c r="I359" s="1" t="s">
        <v>1311</v>
      </c>
      <c r="J359" s="1">
        <f t="shared" si="2"/>
        <v>19</v>
      </c>
      <c r="K359" s="1">
        <f t="shared" si="3"/>
        <v>31</v>
      </c>
      <c r="L359" s="1">
        <v>89.0</v>
      </c>
      <c r="M359" s="1">
        <v>70.0</v>
      </c>
      <c r="N359" s="1">
        <v>50.0</v>
      </c>
      <c r="O359" s="1" t="s">
        <v>1312</v>
      </c>
      <c r="P359" s="1" t="s">
        <v>70</v>
      </c>
      <c r="Q359" s="1" t="s">
        <v>205</v>
      </c>
      <c r="R359" s="1" t="s">
        <v>1313</v>
      </c>
      <c r="S359" s="1">
        <v>5.511318597E9</v>
      </c>
      <c r="T359" s="1">
        <v>5.567301303E9</v>
      </c>
      <c r="U359" s="1" t="s">
        <v>207</v>
      </c>
    </row>
    <row r="360" ht="15.75" customHeight="1">
      <c r="A360" s="1" t="s">
        <v>1008</v>
      </c>
      <c r="B360" s="1" t="str">
        <f>IFERROR(VLOOKUP($I406,[1]send!$A:$A,1,0),"")</f>
        <v>#ERROR!</v>
      </c>
      <c r="C360" s="1" t="s">
        <v>52</v>
      </c>
      <c r="D360" s="1" t="s">
        <v>70</v>
      </c>
      <c r="E360" s="1" t="s">
        <v>71</v>
      </c>
      <c r="F360" s="3" t="s">
        <v>942</v>
      </c>
      <c r="G360" s="1" t="str">
        <f t="shared" si="1"/>
        <v>03/02/1962</v>
      </c>
      <c r="I360" s="1" t="s">
        <v>1314</v>
      </c>
      <c r="J360" s="1">
        <f t="shared" si="2"/>
        <v>34</v>
      </c>
      <c r="K360" s="1">
        <f t="shared" si="3"/>
        <v>24</v>
      </c>
      <c r="L360" s="1">
        <v>96.0</v>
      </c>
      <c r="M360" s="1">
        <v>62.0</v>
      </c>
      <c r="N360" s="1">
        <v>58.0</v>
      </c>
      <c r="O360" s="1" t="s">
        <v>1315</v>
      </c>
      <c r="P360" s="1" t="s">
        <v>70</v>
      </c>
      <c r="Q360" s="1" t="s">
        <v>218</v>
      </c>
      <c r="R360" s="1" t="s">
        <v>1316</v>
      </c>
      <c r="S360" s="1">
        <v>9.981919885E9</v>
      </c>
      <c r="T360" s="1">
        <v>9.322804027E9</v>
      </c>
      <c r="U360" s="1" t="s">
        <v>207</v>
      </c>
    </row>
    <row r="361" ht="15.75" customHeight="1">
      <c r="A361" s="1" t="s">
        <v>1008</v>
      </c>
      <c r="B361" s="1" t="str">
        <f>IFERROR(VLOOKUP($I408,[1]send!$A:$A,1,0),"")</f>
        <v>#ERROR!</v>
      </c>
      <c r="C361" s="1" t="s">
        <v>118</v>
      </c>
      <c r="D361" s="1" t="s">
        <v>70</v>
      </c>
      <c r="E361" s="1" t="s">
        <v>71</v>
      </c>
      <c r="F361" s="3" t="s">
        <v>942</v>
      </c>
      <c r="G361" s="1" t="str">
        <f t="shared" si="1"/>
        <v>04/03/1962</v>
      </c>
      <c r="I361" s="1" t="s">
        <v>1317</v>
      </c>
      <c r="J361" s="1">
        <f t="shared" si="2"/>
        <v>22</v>
      </c>
      <c r="K361" s="1">
        <f t="shared" si="3"/>
        <v>36</v>
      </c>
      <c r="L361" s="1">
        <v>84.0</v>
      </c>
      <c r="M361" s="1">
        <v>62.0</v>
      </c>
      <c r="N361" s="1">
        <v>58.0</v>
      </c>
      <c r="O361" s="1" t="s">
        <v>1318</v>
      </c>
      <c r="P361" s="1" t="s">
        <v>70</v>
      </c>
      <c r="Q361" s="1" t="s">
        <v>218</v>
      </c>
      <c r="R361" s="1" t="s">
        <v>1319</v>
      </c>
      <c r="S361" s="1">
        <v>5.531203134E9</v>
      </c>
      <c r="T361" s="1">
        <v>5.541680431E9</v>
      </c>
      <c r="U361" s="1" t="s">
        <v>207</v>
      </c>
    </row>
    <row r="362" ht="15.75" customHeight="1">
      <c r="A362" s="1" t="s">
        <v>1176</v>
      </c>
      <c r="B362" s="1" t="str">
        <f>IFERROR(VLOOKUP($I414,[1]send!$A:$A,1,0),"")</f>
        <v>#ERROR!</v>
      </c>
      <c r="C362" s="1" t="s">
        <v>211</v>
      </c>
      <c r="D362" s="1" t="s">
        <v>70</v>
      </c>
      <c r="E362" s="1" t="s">
        <v>71</v>
      </c>
      <c r="F362" s="3" t="s">
        <v>942</v>
      </c>
      <c r="G362" s="1" t="str">
        <f t="shared" si="1"/>
        <v>04/03/1962</v>
      </c>
      <c r="I362" s="1" t="s">
        <v>1320</v>
      </c>
      <c r="J362" s="1">
        <f t="shared" si="2"/>
        <v>22</v>
      </c>
      <c r="K362" s="1">
        <f t="shared" si="3"/>
        <v>36</v>
      </c>
      <c r="L362" s="1">
        <v>84.0</v>
      </c>
      <c r="M362" s="1">
        <v>62.0</v>
      </c>
      <c r="N362" s="1">
        <v>58.0</v>
      </c>
      <c r="O362" s="1" t="s">
        <v>1321</v>
      </c>
      <c r="P362" s="1" t="s">
        <v>70</v>
      </c>
      <c r="Q362" s="1" t="s">
        <v>218</v>
      </c>
      <c r="R362" s="1" t="s">
        <v>1322</v>
      </c>
      <c r="S362" s="1">
        <v>5.53935026E9</v>
      </c>
      <c r="T362" s="1">
        <v>5.576766988E9</v>
      </c>
      <c r="U362" s="1" t="s">
        <v>207</v>
      </c>
    </row>
    <row r="363" ht="15.75" customHeight="1">
      <c r="A363" s="1" t="s">
        <v>1008</v>
      </c>
      <c r="B363" s="1" t="str">
        <f>IFERROR(VLOOKUP($I418,[1]send!$A:$A,1,0),"")</f>
        <v>#ERROR!</v>
      </c>
      <c r="C363" s="1" t="s">
        <v>324</v>
      </c>
      <c r="D363" s="1" t="s">
        <v>70</v>
      </c>
      <c r="E363" s="1" t="s">
        <v>71</v>
      </c>
      <c r="F363" s="3" t="s">
        <v>942</v>
      </c>
      <c r="G363" s="1" t="str">
        <f t="shared" si="1"/>
        <v>13/01/1962</v>
      </c>
      <c r="I363" s="1" t="s">
        <v>1323</v>
      </c>
      <c r="J363" s="1">
        <f t="shared" si="2"/>
        <v>22</v>
      </c>
      <c r="K363" s="1">
        <f t="shared" si="3"/>
        <v>36</v>
      </c>
      <c r="L363" s="1">
        <v>84.0</v>
      </c>
      <c r="M363" s="1">
        <v>62.0</v>
      </c>
      <c r="N363" s="1">
        <v>58.0</v>
      </c>
      <c r="O363" s="1" t="s">
        <v>1324</v>
      </c>
      <c r="P363" s="1" t="s">
        <v>70</v>
      </c>
      <c r="Q363" s="1" t="s">
        <v>218</v>
      </c>
      <c r="R363" s="1" t="s">
        <v>1325</v>
      </c>
      <c r="S363" s="1">
        <v>5.548884299E9</v>
      </c>
      <c r="T363" s="1">
        <v>5.553619431E9</v>
      </c>
      <c r="U363" s="1" t="s">
        <v>207</v>
      </c>
    </row>
    <row r="364" ht="15.75" customHeight="1">
      <c r="A364" s="1" t="s">
        <v>1008</v>
      </c>
      <c r="B364" s="1" t="str">
        <f>IFERROR(VLOOKUP($I420,[1]send!$A:$A,1,0),"")</f>
        <v>#ERROR!</v>
      </c>
      <c r="C364" s="1" t="s">
        <v>17</v>
      </c>
      <c r="D364" s="1" t="s">
        <v>24</v>
      </c>
      <c r="E364" s="1" t="s">
        <v>25</v>
      </c>
      <c r="F364" s="3" t="s">
        <v>942</v>
      </c>
      <c r="G364" s="1" t="str">
        <f t="shared" si="1"/>
        <v>31/01/1962</v>
      </c>
      <c r="I364" s="1" t="s">
        <v>1326</v>
      </c>
      <c r="J364" s="1">
        <f t="shared" si="2"/>
        <v>22</v>
      </c>
      <c r="K364" s="1">
        <f t="shared" si="3"/>
        <v>36</v>
      </c>
      <c r="L364" s="1">
        <v>84.0</v>
      </c>
      <c r="M364" s="1">
        <v>62.0</v>
      </c>
      <c r="N364" s="1">
        <v>58.0</v>
      </c>
      <c r="O364" s="1" t="s">
        <v>1327</v>
      </c>
      <c r="P364" s="1" t="s">
        <v>24</v>
      </c>
      <c r="Q364" s="1" t="s">
        <v>205</v>
      </c>
      <c r="R364" s="1" t="s">
        <v>1328</v>
      </c>
      <c r="S364" s="1">
        <v>7.772276623E9</v>
      </c>
      <c r="T364" s="1">
        <v>7.773612672E9</v>
      </c>
      <c r="U364" s="1" t="s">
        <v>30</v>
      </c>
    </row>
    <row r="365" ht="15.75" customHeight="1">
      <c r="A365" s="1" t="s">
        <v>1001</v>
      </c>
      <c r="B365" s="1" t="str">
        <f>IFERROR(VLOOKUP($I425,[1]send!$A:$A,1,0),"")</f>
        <v>#ERROR!</v>
      </c>
      <c r="C365" s="1" t="s">
        <v>1329</v>
      </c>
      <c r="D365" s="1" t="s">
        <v>44</v>
      </c>
      <c r="E365" s="1" t="s">
        <v>45</v>
      </c>
      <c r="F365" s="4" t="s">
        <v>942</v>
      </c>
      <c r="G365" s="1" t="str">
        <f t="shared" si="1"/>
        <v>31/07/1971</v>
      </c>
      <c r="I365" s="1" t="s">
        <v>1330</v>
      </c>
      <c r="J365" s="1">
        <f t="shared" si="2"/>
        <v>18</v>
      </c>
      <c r="K365" s="1">
        <f t="shared" si="3"/>
        <v>31</v>
      </c>
      <c r="L365" s="1">
        <v>89.0</v>
      </c>
      <c r="M365" s="1">
        <v>71.0</v>
      </c>
      <c r="N365" s="1">
        <v>49.0</v>
      </c>
      <c r="O365" s="1" t="s">
        <v>1331</v>
      </c>
      <c r="P365" s="1" t="s">
        <v>44</v>
      </c>
      <c r="Q365" s="1" t="s">
        <v>218</v>
      </c>
      <c r="R365" s="1" t="s">
        <v>1332</v>
      </c>
      <c r="S365" s="1">
        <v>4.778031233E9</v>
      </c>
      <c r="T365" s="1">
        <v>4.777720575E9</v>
      </c>
      <c r="U365" s="1" t="s">
        <v>50</v>
      </c>
    </row>
    <row r="366" ht="15.75" customHeight="1">
      <c r="A366" s="1" t="s">
        <v>971</v>
      </c>
      <c r="B366" s="1" t="str">
        <f>IFERROR(VLOOKUP($I428,[1]send!$A:$A,1,0),"")</f>
        <v>#ERROR!</v>
      </c>
      <c r="C366" s="1" t="s">
        <v>324</v>
      </c>
      <c r="D366" s="1" t="s">
        <v>44</v>
      </c>
      <c r="E366" s="1" t="s">
        <v>45</v>
      </c>
      <c r="F366" s="4" t="s">
        <v>942</v>
      </c>
      <c r="G366" s="1" t="str">
        <f t="shared" si="1"/>
        <v>16/03/1971</v>
      </c>
      <c r="I366" s="1">
        <v>6.389713009E10</v>
      </c>
      <c r="J366" s="1">
        <f t="shared" si="2"/>
        <v>18</v>
      </c>
      <c r="K366" s="1">
        <f t="shared" si="3"/>
        <v>31</v>
      </c>
      <c r="L366" s="1">
        <v>89.0</v>
      </c>
      <c r="M366" s="1">
        <v>71.0</v>
      </c>
      <c r="N366" s="1">
        <v>49.0</v>
      </c>
      <c r="O366" s="1" t="s">
        <v>1333</v>
      </c>
      <c r="P366" s="1" t="s">
        <v>44</v>
      </c>
      <c r="Q366" s="1" t="s">
        <v>205</v>
      </c>
      <c r="R366" s="1" t="s">
        <v>1334</v>
      </c>
      <c r="S366" s="1">
        <v>4.772522051E9</v>
      </c>
      <c r="T366" s="1">
        <v>4.777114792E9</v>
      </c>
      <c r="U366" s="1" t="s">
        <v>50</v>
      </c>
    </row>
    <row r="367" ht="15.75" hidden="1" customHeight="1">
      <c r="B367" s="1" t="str">
        <f>IFERROR(VLOOKUP($I367,[1]send!$A:$A,1,0),"")</f>
        <v>#ERROR!</v>
      </c>
      <c r="C367" s="1" t="s">
        <v>258</v>
      </c>
      <c r="D367" s="1" t="s">
        <v>70</v>
      </c>
      <c r="E367" s="1" t="s">
        <v>71</v>
      </c>
      <c r="G367" s="1" t="str">
        <f t="shared" si="1"/>
        <v>13/08/1971</v>
      </c>
      <c r="I367" s="1" t="s">
        <v>1335</v>
      </c>
      <c r="J367" s="1">
        <f t="shared" si="2"/>
        <v>19</v>
      </c>
      <c r="K367" s="1">
        <f t="shared" si="3"/>
        <v>30</v>
      </c>
      <c r="L367" s="1">
        <v>90.0</v>
      </c>
      <c r="M367" s="1">
        <v>71.0</v>
      </c>
      <c r="N367" s="1">
        <v>49.0</v>
      </c>
      <c r="O367" s="1" t="s">
        <v>1336</v>
      </c>
      <c r="P367" s="1" t="s">
        <v>70</v>
      </c>
      <c r="Q367" s="1" t="s">
        <v>218</v>
      </c>
      <c r="R367" s="1" t="s">
        <v>1337</v>
      </c>
      <c r="S367" s="1">
        <v>5.527550703E9</v>
      </c>
      <c r="T367" s="1">
        <v>5.515462307E9</v>
      </c>
      <c r="U367" s="1" t="s">
        <v>207</v>
      </c>
    </row>
    <row r="368" ht="15.75" customHeight="1">
      <c r="A368" s="1" t="s">
        <v>224</v>
      </c>
      <c r="B368" s="1" t="str">
        <f>IFERROR(VLOOKUP($I447,[1]send!$A:$A,1,0),"")</f>
        <v>#ERROR!</v>
      </c>
      <c r="C368" s="1" t="s">
        <v>1338</v>
      </c>
      <c r="D368" s="1" t="s">
        <v>44</v>
      </c>
      <c r="E368" s="1" t="s">
        <v>45</v>
      </c>
      <c r="F368" s="4" t="s">
        <v>942</v>
      </c>
      <c r="G368" s="1" t="str">
        <f t="shared" si="1"/>
        <v>02/12/1971</v>
      </c>
      <c r="I368" s="1">
        <v>4.889718762E10</v>
      </c>
      <c r="J368" s="1">
        <f t="shared" si="2"/>
        <v>18</v>
      </c>
      <c r="K368" s="1">
        <f t="shared" si="3"/>
        <v>31</v>
      </c>
      <c r="L368" s="1">
        <v>89.0</v>
      </c>
      <c r="M368" s="1">
        <v>71.0</v>
      </c>
      <c r="N368" s="1">
        <v>49.0</v>
      </c>
      <c r="O368" s="1" t="s">
        <v>1339</v>
      </c>
      <c r="P368" s="1" t="s">
        <v>44</v>
      </c>
      <c r="Q368" s="1" t="s">
        <v>218</v>
      </c>
      <c r="R368" s="1" t="s">
        <v>1340</v>
      </c>
      <c r="S368" s="1">
        <v>2.223556505E9</v>
      </c>
      <c r="T368" s="1">
        <v>2.222310829E9</v>
      </c>
      <c r="U368" s="1" t="s">
        <v>50</v>
      </c>
    </row>
    <row r="369" ht="15.75" customHeight="1">
      <c r="A369" s="1" t="s">
        <v>971</v>
      </c>
      <c r="B369" s="1" t="str">
        <f>IFERROR(VLOOKUP($I449,[1]send!$A:$A,1,0),"")</f>
        <v>#ERROR!</v>
      </c>
      <c r="C369" s="1" t="s">
        <v>147</v>
      </c>
      <c r="D369" s="1" t="s">
        <v>44</v>
      </c>
      <c r="E369" s="1" t="s">
        <v>45</v>
      </c>
      <c r="F369" s="4" t="s">
        <v>942</v>
      </c>
      <c r="G369" s="1" t="str">
        <f t="shared" si="1"/>
        <v>11/05/1971</v>
      </c>
      <c r="I369" s="1" t="s">
        <v>1341</v>
      </c>
      <c r="J369" s="1">
        <f t="shared" si="2"/>
        <v>18</v>
      </c>
      <c r="K369" s="1">
        <f t="shared" si="3"/>
        <v>31</v>
      </c>
      <c r="L369" s="1">
        <v>89.0</v>
      </c>
      <c r="M369" s="1">
        <v>71.0</v>
      </c>
      <c r="N369" s="1">
        <v>49.0</v>
      </c>
      <c r="O369" s="1" t="s">
        <v>1342</v>
      </c>
      <c r="P369" s="1" t="s">
        <v>44</v>
      </c>
      <c r="Q369" s="1" t="s">
        <v>218</v>
      </c>
      <c r="R369" s="1" t="s">
        <v>1343</v>
      </c>
      <c r="S369" s="1">
        <v>2.227752754E9</v>
      </c>
      <c r="T369" s="1">
        <v>2.226881735E9</v>
      </c>
      <c r="U369" s="1" t="s">
        <v>50</v>
      </c>
    </row>
    <row r="370" ht="15.75" customHeight="1">
      <c r="A370" s="1" t="s">
        <v>1001</v>
      </c>
      <c r="B370" s="1" t="str">
        <f>IFERROR(VLOOKUP($I451,[1]send!$A:$A,1,0),"")</f>
        <v>#ERROR!</v>
      </c>
      <c r="C370" s="1" t="s">
        <v>55</v>
      </c>
      <c r="D370" s="1" t="s">
        <v>70</v>
      </c>
      <c r="E370" s="1" t="s">
        <v>71</v>
      </c>
      <c r="F370" s="4" t="s">
        <v>942</v>
      </c>
      <c r="G370" s="1" t="str">
        <f t="shared" si="1"/>
        <v>16/01/1971</v>
      </c>
      <c r="I370" s="1" t="s">
        <v>1344</v>
      </c>
      <c r="J370" s="1">
        <f t="shared" si="2"/>
        <v>19</v>
      </c>
      <c r="K370" s="1">
        <f t="shared" si="3"/>
        <v>30</v>
      </c>
      <c r="L370" s="1">
        <v>90.0</v>
      </c>
      <c r="M370" s="1">
        <v>71.0</v>
      </c>
      <c r="N370" s="1">
        <v>49.0</v>
      </c>
      <c r="O370" s="1" t="s">
        <v>1345</v>
      </c>
      <c r="P370" s="1" t="s">
        <v>70</v>
      </c>
      <c r="Q370" s="1" t="s">
        <v>205</v>
      </c>
      <c r="R370" s="1" t="s">
        <v>1346</v>
      </c>
      <c r="S370" s="1">
        <v>9.991180946E9</v>
      </c>
      <c r="T370" s="1">
        <v>9.999466344E9</v>
      </c>
      <c r="U370" s="1" t="s">
        <v>207</v>
      </c>
    </row>
    <row r="371" ht="15.75" customHeight="1">
      <c r="A371" s="1" t="s">
        <v>1008</v>
      </c>
      <c r="B371" s="1" t="str">
        <f>IFERROR(VLOOKUP($I459,[1]send!$A:$A,1,0),"")</f>
        <v>#ERROR!</v>
      </c>
      <c r="C371" s="1" t="s">
        <v>28</v>
      </c>
      <c r="D371" s="1" t="s">
        <v>70</v>
      </c>
      <c r="E371" s="1" t="s">
        <v>71</v>
      </c>
      <c r="F371" s="4" t="s">
        <v>942</v>
      </c>
      <c r="G371" s="1" t="str">
        <f t="shared" si="1"/>
        <v>01/03/1971</v>
      </c>
      <c r="I371" s="1">
        <v>9.2907127937E10</v>
      </c>
      <c r="J371" s="1">
        <f t="shared" si="2"/>
        <v>19</v>
      </c>
      <c r="K371" s="1">
        <f t="shared" si="3"/>
        <v>30</v>
      </c>
      <c r="L371" s="1">
        <v>90.0</v>
      </c>
      <c r="M371" s="1">
        <v>71.0</v>
      </c>
      <c r="N371" s="1">
        <v>49.0</v>
      </c>
      <c r="O371" s="1" t="s">
        <v>1347</v>
      </c>
      <c r="P371" s="1" t="s">
        <v>70</v>
      </c>
      <c r="Q371" s="1" t="s">
        <v>218</v>
      </c>
      <c r="R371" s="1" t="s">
        <v>1348</v>
      </c>
      <c r="S371" s="1">
        <v>5.539445539E9</v>
      </c>
      <c r="T371" s="1">
        <v>5.558682051E9</v>
      </c>
      <c r="U371" s="1" t="s">
        <v>207</v>
      </c>
    </row>
    <row r="372" ht="15.75" customHeight="1">
      <c r="A372" s="1" t="s">
        <v>1008</v>
      </c>
      <c r="B372" s="1" t="str">
        <f>IFERROR(VLOOKUP($I462,[1]send!$A:$A,1,0),"")</f>
        <v>#ERROR!</v>
      </c>
      <c r="C372" s="1" t="s">
        <v>52</v>
      </c>
      <c r="D372" s="1" t="s">
        <v>70</v>
      </c>
      <c r="E372" s="1" t="s">
        <v>71</v>
      </c>
      <c r="F372" s="4" t="s">
        <v>942</v>
      </c>
      <c r="G372" s="1" t="str">
        <f t="shared" si="1"/>
        <v>13/05/1971</v>
      </c>
      <c r="I372" s="1">
        <v>3.0907181793E10</v>
      </c>
      <c r="J372" s="1">
        <f t="shared" si="2"/>
        <v>19</v>
      </c>
      <c r="K372" s="1">
        <f t="shared" si="3"/>
        <v>30</v>
      </c>
      <c r="L372" s="1">
        <v>90.0</v>
      </c>
      <c r="M372" s="1">
        <v>71.0</v>
      </c>
      <c r="N372" s="1">
        <v>49.0</v>
      </c>
      <c r="O372" s="1" t="s">
        <v>1349</v>
      </c>
      <c r="P372" s="1" t="s">
        <v>70</v>
      </c>
      <c r="Q372" s="1" t="s">
        <v>205</v>
      </c>
      <c r="R372" s="1" t="s">
        <v>1350</v>
      </c>
      <c r="S372" s="1">
        <v>5.583699262E9</v>
      </c>
      <c r="T372" s="1">
        <v>5.571578348E9</v>
      </c>
      <c r="U372" s="1" t="s">
        <v>207</v>
      </c>
    </row>
    <row r="373" ht="15.75" customHeight="1">
      <c r="A373" s="1" t="s">
        <v>1008</v>
      </c>
      <c r="B373" s="1" t="str">
        <f>IFERROR(VLOOKUP($I463,[1]send!$A:$A,1,0),"")</f>
        <v>#ERROR!</v>
      </c>
      <c r="C373" s="1" t="s">
        <v>87</v>
      </c>
      <c r="D373" s="1" t="s">
        <v>70</v>
      </c>
      <c r="E373" s="1" t="s">
        <v>71</v>
      </c>
      <c r="F373" s="4" t="s">
        <v>942</v>
      </c>
      <c r="G373" s="1" t="str">
        <f t="shared" si="1"/>
        <v>28/05/1971</v>
      </c>
      <c r="I373" s="1">
        <v>2.0907146276E10</v>
      </c>
      <c r="J373" s="1">
        <f t="shared" si="2"/>
        <v>19</v>
      </c>
      <c r="K373" s="1">
        <f t="shared" si="3"/>
        <v>30</v>
      </c>
      <c r="L373" s="1">
        <v>90.0</v>
      </c>
      <c r="M373" s="1">
        <v>71.0</v>
      </c>
      <c r="N373" s="1">
        <v>49.0</v>
      </c>
      <c r="O373" s="1" t="s">
        <v>1351</v>
      </c>
      <c r="P373" s="1" t="s">
        <v>70</v>
      </c>
      <c r="Q373" s="1" t="s">
        <v>205</v>
      </c>
      <c r="R373" s="1" t="s">
        <v>1352</v>
      </c>
      <c r="S373" s="1">
        <v>5.587330986E9</v>
      </c>
      <c r="T373" s="1">
        <v>5.572208464E9</v>
      </c>
      <c r="U373" s="1" t="s">
        <v>207</v>
      </c>
    </row>
    <row r="374" ht="15.75" customHeight="1">
      <c r="A374" s="1" t="s">
        <v>1001</v>
      </c>
      <c r="B374" s="1" t="str">
        <f>IFERROR(VLOOKUP($I467,[1]send!$A:$A,1,0),"")</f>
        <v>#ERROR!</v>
      </c>
      <c r="C374" s="1" t="s">
        <v>52</v>
      </c>
      <c r="D374" s="1" t="s">
        <v>70</v>
      </c>
      <c r="E374" s="1" t="s">
        <v>71</v>
      </c>
      <c r="F374" s="4" t="s">
        <v>942</v>
      </c>
      <c r="G374" s="1" t="str">
        <f t="shared" si="1"/>
        <v>16/02/1971</v>
      </c>
      <c r="I374" s="1">
        <v>3.0907109521E10</v>
      </c>
      <c r="J374" s="1">
        <f t="shared" si="2"/>
        <v>19</v>
      </c>
      <c r="K374" s="1">
        <f t="shared" si="3"/>
        <v>30</v>
      </c>
      <c r="L374" s="1">
        <v>90.0</v>
      </c>
      <c r="M374" s="1">
        <v>71.0</v>
      </c>
      <c r="N374" s="1">
        <v>49.0</v>
      </c>
      <c r="O374" s="1" t="s">
        <v>1353</v>
      </c>
      <c r="P374" s="1" t="s">
        <v>70</v>
      </c>
      <c r="Q374" s="1" t="s">
        <v>218</v>
      </c>
      <c r="R374" s="1" t="s">
        <v>1354</v>
      </c>
      <c r="S374" s="1">
        <v>6.621335176E9</v>
      </c>
      <c r="T374" s="1">
        <v>6.622366212E9</v>
      </c>
      <c r="U374" s="1" t="s">
        <v>207</v>
      </c>
    </row>
    <row r="375" ht="15.75" customHeight="1">
      <c r="A375" s="1" t="s">
        <v>971</v>
      </c>
      <c r="B375" s="1" t="str">
        <f>IFERROR(VLOOKUP($I476,[1]send!$A:$A,1,0),"")</f>
        <v>#ERROR!</v>
      </c>
      <c r="C375" s="1" t="s">
        <v>169</v>
      </c>
      <c r="D375" s="1" t="s">
        <v>70</v>
      </c>
      <c r="E375" s="1" t="s">
        <v>71</v>
      </c>
      <c r="F375" s="4" t="s">
        <v>942</v>
      </c>
      <c r="G375" s="1" t="str">
        <f t="shared" si="1"/>
        <v>30/09/1971</v>
      </c>
      <c r="I375" s="1" t="s">
        <v>1355</v>
      </c>
      <c r="J375" s="1">
        <f t="shared" si="2"/>
        <v>19</v>
      </c>
      <c r="K375" s="1">
        <f t="shared" si="3"/>
        <v>30</v>
      </c>
      <c r="L375" s="1">
        <v>90.0</v>
      </c>
      <c r="M375" s="1">
        <v>71.0</v>
      </c>
      <c r="N375" s="1">
        <v>49.0</v>
      </c>
      <c r="O375" s="1" t="s">
        <v>1356</v>
      </c>
      <c r="P375" s="1" t="s">
        <v>70</v>
      </c>
      <c r="Q375" s="1" t="s">
        <v>218</v>
      </c>
      <c r="R375" s="1" t="s">
        <v>1357</v>
      </c>
      <c r="S375" s="1">
        <v>3.335762216E9</v>
      </c>
      <c r="T375" s="1">
        <v>3.338268009E9</v>
      </c>
      <c r="U375" s="1" t="s">
        <v>207</v>
      </c>
    </row>
    <row r="376" ht="15.75" customHeight="1">
      <c r="B376" s="1" t="str">
        <f>IFERROR(VLOOKUP($I485,[1]send!$A:$A,1,0),"")</f>
        <v>#ERROR!</v>
      </c>
      <c r="C376" s="1" t="s">
        <v>220</v>
      </c>
      <c r="D376" s="1" t="s">
        <v>70</v>
      </c>
      <c r="E376" s="1" t="s">
        <v>71</v>
      </c>
      <c r="F376" s="1" t="s">
        <v>942</v>
      </c>
      <c r="G376" s="1" t="str">
        <f t="shared" si="1"/>
        <v>17/09/1960</v>
      </c>
      <c r="I376" s="1" t="s">
        <v>1358</v>
      </c>
      <c r="J376" s="1">
        <f t="shared" si="2"/>
        <v>19</v>
      </c>
      <c r="K376" s="1">
        <f t="shared" si="3"/>
        <v>41</v>
      </c>
      <c r="L376" s="1">
        <v>79.0</v>
      </c>
      <c r="M376" s="1">
        <v>60.0</v>
      </c>
      <c r="N376" s="1">
        <v>60.0</v>
      </c>
      <c r="O376" s="1" t="s">
        <v>1359</v>
      </c>
      <c r="P376" s="1" t="s">
        <v>70</v>
      </c>
      <c r="Q376" s="1" t="s">
        <v>205</v>
      </c>
      <c r="R376" s="1" t="s">
        <v>1360</v>
      </c>
      <c r="S376" s="1">
        <v>4.423375834E9</v>
      </c>
      <c r="T376" s="1">
        <v>4.424033952E9</v>
      </c>
      <c r="U376" s="1" t="s">
        <v>207</v>
      </c>
    </row>
    <row r="377" ht="15.75" customHeight="1">
      <c r="B377" s="1" t="str">
        <f>IFERROR(VLOOKUP($I490,[1]send!$A:$A,1,0),"")</f>
        <v>#ERROR!</v>
      </c>
      <c r="C377" s="1" t="s">
        <v>45</v>
      </c>
      <c r="D377" s="1" t="s">
        <v>70</v>
      </c>
      <c r="E377" s="1" t="s">
        <v>71</v>
      </c>
      <c r="F377" s="1" t="s">
        <v>942</v>
      </c>
      <c r="G377" s="1" t="str">
        <f t="shared" si="1"/>
        <v>26/07/1960</v>
      </c>
      <c r="I377" s="1" t="s">
        <v>1361</v>
      </c>
      <c r="J377" s="1">
        <f t="shared" si="2"/>
        <v>19</v>
      </c>
      <c r="K377" s="1">
        <f t="shared" si="3"/>
        <v>41</v>
      </c>
      <c r="L377" s="1">
        <v>79.0</v>
      </c>
      <c r="M377" s="1">
        <v>60.0</v>
      </c>
      <c r="N377" s="1">
        <v>60.0</v>
      </c>
      <c r="O377" s="1" t="s">
        <v>1362</v>
      </c>
      <c r="P377" s="1" t="s">
        <v>70</v>
      </c>
      <c r="Q377" s="1" t="s">
        <v>205</v>
      </c>
      <c r="R377" s="1" t="s">
        <v>1363</v>
      </c>
      <c r="S377" s="1">
        <v>5.554092859E9</v>
      </c>
      <c r="T377" s="1">
        <v>5.555622606E9</v>
      </c>
      <c r="U377" s="1" t="s">
        <v>207</v>
      </c>
    </row>
    <row r="378" ht="15.75" customHeight="1">
      <c r="B378" s="1" t="str">
        <f>IFERROR(VLOOKUP($I492,[1]send!$A:$A,1,0),"")</f>
        <v>#ERROR!</v>
      </c>
      <c r="C378" s="1" t="s">
        <v>45</v>
      </c>
      <c r="D378" s="1" t="s">
        <v>70</v>
      </c>
      <c r="E378" s="1" t="s">
        <v>71</v>
      </c>
      <c r="F378" s="1" t="s">
        <v>942</v>
      </c>
      <c r="G378" s="1" t="str">
        <f t="shared" si="1"/>
        <v>13/10/1960</v>
      </c>
      <c r="I378" s="1" t="s">
        <v>1364</v>
      </c>
      <c r="J378" s="1">
        <f t="shared" si="2"/>
        <v>19</v>
      </c>
      <c r="K378" s="1">
        <f t="shared" si="3"/>
        <v>41</v>
      </c>
      <c r="L378" s="1">
        <v>79.0</v>
      </c>
      <c r="M378" s="1">
        <v>60.0</v>
      </c>
      <c r="N378" s="1">
        <v>60.0</v>
      </c>
      <c r="O378" s="1" t="s">
        <v>1365</v>
      </c>
      <c r="P378" s="1" t="s">
        <v>70</v>
      </c>
      <c r="Q378" s="1" t="s">
        <v>218</v>
      </c>
      <c r="R378" s="1" t="s">
        <v>1366</v>
      </c>
      <c r="S378" s="1">
        <v>5.513665023E9</v>
      </c>
      <c r="T378" s="1">
        <v>5.557938204E9</v>
      </c>
      <c r="U378" s="1" t="s">
        <v>207</v>
      </c>
    </row>
    <row r="379" ht="15.75" customHeight="1">
      <c r="B379" s="1" t="str">
        <f>IFERROR(VLOOKUP($I493,[1]send!$A:$A,1,0),"")</f>
        <v>#ERROR!</v>
      </c>
      <c r="C379" s="1" t="s">
        <v>964</v>
      </c>
      <c r="D379" s="1" t="s">
        <v>70</v>
      </c>
      <c r="E379" s="1" t="s">
        <v>71</v>
      </c>
      <c r="F379" s="1" t="s">
        <v>942</v>
      </c>
      <c r="G379" s="1" t="str">
        <f t="shared" si="1"/>
        <v>10/10/1960</v>
      </c>
      <c r="I379" s="1" t="s">
        <v>1367</v>
      </c>
      <c r="J379" s="1">
        <f t="shared" si="2"/>
        <v>19</v>
      </c>
      <c r="K379" s="1">
        <f t="shared" si="3"/>
        <v>41</v>
      </c>
      <c r="L379" s="1">
        <v>79.0</v>
      </c>
      <c r="M379" s="1">
        <v>60.0</v>
      </c>
      <c r="N379" s="1">
        <v>60.0</v>
      </c>
      <c r="O379" s="1" t="s">
        <v>1368</v>
      </c>
      <c r="P379" s="1" t="s">
        <v>70</v>
      </c>
      <c r="Q379" s="1" t="s">
        <v>218</v>
      </c>
      <c r="R379" s="1" t="s">
        <v>1369</v>
      </c>
      <c r="S379" s="1">
        <v>7.442137606E9</v>
      </c>
      <c r="T379" s="1">
        <v>7.441896538E9</v>
      </c>
      <c r="U379" s="1" t="s">
        <v>207</v>
      </c>
    </row>
    <row r="380" ht="15.75" customHeight="1">
      <c r="B380" s="1" t="str">
        <f>IFERROR(VLOOKUP($I496,[1]send!$A:$A,1,0),"")</f>
        <v>#ERROR!</v>
      </c>
      <c r="C380" s="1" t="s">
        <v>40</v>
      </c>
      <c r="D380" s="1" t="s">
        <v>70</v>
      </c>
      <c r="E380" s="1" t="s">
        <v>71</v>
      </c>
      <c r="F380" s="1" t="s">
        <v>942</v>
      </c>
      <c r="G380" s="1" t="str">
        <f t="shared" si="1"/>
        <v>15/10/1960</v>
      </c>
      <c r="I380" s="1" t="s">
        <v>1370</v>
      </c>
      <c r="J380" s="1">
        <f t="shared" si="2"/>
        <v>19</v>
      </c>
      <c r="K380" s="1">
        <f t="shared" si="3"/>
        <v>41</v>
      </c>
      <c r="L380" s="1">
        <v>79.0</v>
      </c>
      <c r="M380" s="1">
        <v>60.0</v>
      </c>
      <c r="N380" s="1">
        <v>60.0</v>
      </c>
      <c r="O380" s="1" t="s">
        <v>1371</v>
      </c>
      <c r="P380" s="1" t="s">
        <v>70</v>
      </c>
      <c r="Q380" s="1" t="s">
        <v>205</v>
      </c>
      <c r="R380" s="1" t="s">
        <v>1372</v>
      </c>
      <c r="S380" s="1">
        <v>4.433946055E9</v>
      </c>
      <c r="T380" s="1">
        <v>4.433225983E9</v>
      </c>
      <c r="U380" s="1" t="s">
        <v>207</v>
      </c>
    </row>
    <row r="381" ht="15.75" hidden="1" customHeight="1">
      <c r="B381" s="1" t="str">
        <f>IFERROR(VLOOKUP($I381,[1]send!$A:$A,1,0),"")</f>
        <v>#ERROR!</v>
      </c>
      <c r="C381" s="1" t="s">
        <v>305</v>
      </c>
      <c r="D381" s="1" t="s">
        <v>70</v>
      </c>
      <c r="E381" s="1" t="s">
        <v>71</v>
      </c>
      <c r="G381" s="1" t="str">
        <f t="shared" si="1"/>
        <v>23/01/1971</v>
      </c>
      <c r="I381" s="1" t="s">
        <v>1373</v>
      </c>
      <c r="J381" s="1">
        <f t="shared" si="2"/>
        <v>19</v>
      </c>
      <c r="K381" s="1">
        <f t="shared" si="3"/>
        <v>30</v>
      </c>
      <c r="L381" s="1">
        <v>90.0</v>
      </c>
      <c r="M381" s="1">
        <v>71.0</v>
      </c>
      <c r="N381" s="1">
        <v>49.0</v>
      </c>
      <c r="O381" s="1" t="s">
        <v>1374</v>
      </c>
      <c r="P381" s="1" t="s">
        <v>70</v>
      </c>
      <c r="Q381" s="1" t="s">
        <v>205</v>
      </c>
      <c r="R381" s="1" t="s">
        <v>1375</v>
      </c>
      <c r="S381" s="1">
        <v>5.530167954E9</v>
      </c>
      <c r="T381" s="1">
        <v>5.556609183E9</v>
      </c>
      <c r="U381" s="1" t="s">
        <v>207</v>
      </c>
    </row>
    <row r="382" ht="15.75" customHeight="1">
      <c r="B382" s="1" t="str">
        <f>IFERROR(VLOOKUP($I498,[1]send!$A:$A,1,0),"")</f>
        <v>#ERROR!</v>
      </c>
      <c r="C382" s="1" t="s">
        <v>147</v>
      </c>
      <c r="D382" s="1" t="s">
        <v>44</v>
      </c>
      <c r="E382" s="1" t="s">
        <v>45</v>
      </c>
      <c r="F382" s="1" t="s">
        <v>942</v>
      </c>
      <c r="G382" s="1" t="str">
        <f t="shared" si="1"/>
        <v>24/12/1960</v>
      </c>
      <c r="I382" s="1" t="s">
        <v>1376</v>
      </c>
      <c r="J382" s="1">
        <f t="shared" si="2"/>
        <v>19</v>
      </c>
      <c r="K382" s="1">
        <f t="shared" si="3"/>
        <v>41</v>
      </c>
      <c r="L382" s="1">
        <v>79.0</v>
      </c>
      <c r="M382" s="1">
        <v>60.0</v>
      </c>
      <c r="N382" s="1">
        <v>60.0</v>
      </c>
      <c r="O382" s="1" t="s">
        <v>1377</v>
      </c>
      <c r="P382" s="1" t="s">
        <v>44</v>
      </c>
      <c r="Q382" s="1" t="s">
        <v>218</v>
      </c>
      <c r="R382" s="1" t="s">
        <v>1378</v>
      </c>
      <c r="S382" s="1">
        <v>2.224029968E9</v>
      </c>
      <c r="T382" s="1">
        <v>2.229390913E9</v>
      </c>
      <c r="U382" s="1" t="s">
        <v>50</v>
      </c>
    </row>
    <row r="383" ht="15.75" customHeight="1">
      <c r="B383" s="1" t="str">
        <f>IFERROR(VLOOKUP($I501,[1]send!$A:$A,1,0),"")</f>
        <v>#ERROR!</v>
      </c>
      <c r="C383" s="1" t="s">
        <v>234</v>
      </c>
      <c r="D383" s="1" t="s">
        <v>70</v>
      </c>
      <c r="E383" s="1" t="s">
        <v>71</v>
      </c>
      <c r="F383" s="1" t="s">
        <v>942</v>
      </c>
      <c r="G383" s="1" t="str">
        <f t="shared" si="1"/>
        <v>11/04/1960</v>
      </c>
      <c r="I383" s="1" t="s">
        <v>1379</v>
      </c>
      <c r="J383" s="1">
        <f t="shared" si="2"/>
        <v>20</v>
      </c>
      <c r="K383" s="1">
        <f t="shared" si="3"/>
        <v>40</v>
      </c>
      <c r="L383" s="1">
        <v>80.0</v>
      </c>
      <c r="M383" s="1">
        <v>60.0</v>
      </c>
      <c r="N383" s="1">
        <v>60.0</v>
      </c>
      <c r="O383" s="1" t="s">
        <v>1380</v>
      </c>
      <c r="P383" s="1" t="s">
        <v>70</v>
      </c>
      <c r="Q383" s="1" t="s">
        <v>205</v>
      </c>
      <c r="R383" s="1" t="s">
        <v>1381</v>
      </c>
      <c r="S383" s="1">
        <v>5.521724612E9</v>
      </c>
      <c r="T383" s="1">
        <v>5.555301403E9</v>
      </c>
      <c r="U383" s="1" t="s">
        <v>207</v>
      </c>
    </row>
    <row r="384" ht="15.75" customHeight="1">
      <c r="B384" s="1" t="str">
        <f>IFERROR(VLOOKUP($I502,[1]send!$A:$A,1,0),"")</f>
        <v>#ERROR!</v>
      </c>
      <c r="C384" s="1" t="s">
        <v>211</v>
      </c>
      <c r="D384" s="1" t="s">
        <v>70</v>
      </c>
      <c r="E384" s="1" t="s">
        <v>71</v>
      </c>
      <c r="F384" s="1" t="s">
        <v>942</v>
      </c>
      <c r="G384" s="1" t="str">
        <f t="shared" si="1"/>
        <v>30/01/1960</v>
      </c>
      <c r="I384" s="1" t="s">
        <v>1382</v>
      </c>
      <c r="J384" s="1">
        <f t="shared" si="2"/>
        <v>20</v>
      </c>
      <c r="K384" s="1">
        <f t="shared" si="3"/>
        <v>40</v>
      </c>
      <c r="L384" s="1">
        <v>80.0</v>
      </c>
      <c r="M384" s="1">
        <v>60.0</v>
      </c>
      <c r="N384" s="1">
        <v>60.0</v>
      </c>
      <c r="O384" s="1" t="s">
        <v>1383</v>
      </c>
      <c r="P384" s="1" t="s">
        <v>70</v>
      </c>
      <c r="Q384" s="1" t="s">
        <v>205</v>
      </c>
      <c r="R384" s="1" t="s">
        <v>1384</v>
      </c>
      <c r="S384" s="1">
        <v>5.53232017E9</v>
      </c>
      <c r="T384" s="1">
        <v>5.55141047E9</v>
      </c>
      <c r="U384" s="1" t="s">
        <v>207</v>
      </c>
    </row>
    <row r="385" ht="15.75" customHeight="1">
      <c r="B385" s="1" t="str">
        <f>IFERROR(VLOOKUP($I504,[1]send!$A:$A,1,0),"")</f>
        <v>#ERROR!</v>
      </c>
      <c r="C385" s="1" t="s">
        <v>234</v>
      </c>
      <c r="D385" s="1" t="s">
        <v>70</v>
      </c>
      <c r="E385" s="1" t="s">
        <v>71</v>
      </c>
      <c r="F385" s="1" t="s">
        <v>942</v>
      </c>
      <c r="G385" s="1" t="str">
        <f t="shared" si="1"/>
        <v>01/08/1960</v>
      </c>
      <c r="I385" s="1" t="s">
        <v>1385</v>
      </c>
      <c r="J385" s="1">
        <f t="shared" si="2"/>
        <v>20</v>
      </c>
      <c r="K385" s="1">
        <f t="shared" si="3"/>
        <v>40</v>
      </c>
      <c r="L385" s="1">
        <v>80.0</v>
      </c>
      <c r="M385" s="1">
        <v>60.0</v>
      </c>
      <c r="N385" s="1">
        <v>60.0</v>
      </c>
      <c r="O385" s="1" t="s">
        <v>1386</v>
      </c>
      <c r="P385" s="1" t="s">
        <v>70</v>
      </c>
      <c r="Q385" s="1" t="s">
        <v>218</v>
      </c>
      <c r="R385" s="1" t="s">
        <v>1387</v>
      </c>
      <c r="S385" s="1">
        <v>5.513338045E9</v>
      </c>
      <c r="T385" s="1">
        <v>5.555594849E9</v>
      </c>
      <c r="U385" s="1" t="s">
        <v>207</v>
      </c>
    </row>
    <row r="386" ht="15.75" customHeight="1">
      <c r="B386" s="1" t="str">
        <f>IFERROR(VLOOKUP($I507,[1]send!$A:$A,1,0),"")</f>
        <v>#ERROR!</v>
      </c>
      <c r="C386" s="1" t="s">
        <v>147</v>
      </c>
      <c r="D386" s="1" t="s">
        <v>44</v>
      </c>
      <c r="E386" s="1" t="s">
        <v>45</v>
      </c>
      <c r="F386" s="1" t="s">
        <v>942</v>
      </c>
      <c r="G386" s="1" t="str">
        <f t="shared" si="1"/>
        <v>12/10/1960</v>
      </c>
      <c r="I386" s="1" t="s">
        <v>1388</v>
      </c>
      <c r="J386" s="1">
        <f t="shared" si="2"/>
        <v>20</v>
      </c>
      <c r="K386" s="1">
        <f t="shared" si="3"/>
        <v>40</v>
      </c>
      <c r="L386" s="1">
        <v>80.0</v>
      </c>
      <c r="M386" s="1">
        <v>60.0</v>
      </c>
      <c r="N386" s="1">
        <v>60.0</v>
      </c>
      <c r="O386" s="1" t="s">
        <v>1389</v>
      </c>
      <c r="P386" s="1" t="s">
        <v>44</v>
      </c>
      <c r="Q386" s="1" t="s">
        <v>218</v>
      </c>
      <c r="R386" s="1" t="s">
        <v>1390</v>
      </c>
      <c r="S386" s="1">
        <v>2.223233666E9</v>
      </c>
      <c r="T386" s="1">
        <v>2.228890753E9</v>
      </c>
      <c r="U386" s="1" t="s">
        <v>50</v>
      </c>
    </row>
    <row r="387" ht="15.75" customHeight="1">
      <c r="B387" s="1" t="str">
        <f>IFERROR(VLOOKUP($I508,[1]send!$A:$A,1,0),"")</f>
        <v>#ERROR!</v>
      </c>
      <c r="C387" s="1" t="s">
        <v>79</v>
      </c>
      <c r="D387" s="1" t="s">
        <v>70</v>
      </c>
      <c r="E387" s="1" t="s">
        <v>71</v>
      </c>
      <c r="F387" s="3" t="s">
        <v>942</v>
      </c>
      <c r="G387" s="1" t="str">
        <f t="shared" si="1"/>
        <v>15/12/1960</v>
      </c>
      <c r="I387" s="1" t="s">
        <v>1391</v>
      </c>
      <c r="J387" s="1">
        <f t="shared" si="2"/>
        <v>21</v>
      </c>
      <c r="K387" s="1">
        <f t="shared" si="3"/>
        <v>39</v>
      </c>
      <c r="L387" s="1">
        <v>81.0</v>
      </c>
      <c r="M387" s="1">
        <v>60.0</v>
      </c>
      <c r="N387" s="1">
        <v>60.0</v>
      </c>
      <c r="O387" s="1" t="s">
        <v>1392</v>
      </c>
      <c r="P387" s="1" t="s">
        <v>70</v>
      </c>
      <c r="Q387" s="1" t="s">
        <v>218</v>
      </c>
      <c r="R387" s="1" t="s">
        <v>1393</v>
      </c>
      <c r="S387" s="1">
        <v>5.51295118E9</v>
      </c>
      <c r="T387" s="1">
        <v>5.517968549E9</v>
      </c>
      <c r="U387" s="1" t="s">
        <v>207</v>
      </c>
    </row>
    <row r="388" ht="15.75" customHeight="1">
      <c r="B388" s="1" t="str">
        <f>IFERROR(VLOOKUP($I509,[1]send!$A:$A,1,0),"")</f>
        <v>#ERROR!</v>
      </c>
      <c r="C388" s="1" t="s">
        <v>245</v>
      </c>
      <c r="D388" s="1" t="s">
        <v>70</v>
      </c>
      <c r="E388" s="1" t="s">
        <v>71</v>
      </c>
      <c r="F388" s="1" t="s">
        <v>942</v>
      </c>
      <c r="G388" s="1" t="str">
        <f t="shared" si="1"/>
        <v>02/04/1960</v>
      </c>
      <c r="I388" s="1" t="s">
        <v>1394</v>
      </c>
      <c r="J388" s="1">
        <f t="shared" si="2"/>
        <v>21</v>
      </c>
      <c r="K388" s="1">
        <f t="shared" si="3"/>
        <v>39</v>
      </c>
      <c r="L388" s="1">
        <v>81.0</v>
      </c>
      <c r="M388" s="1">
        <v>60.0</v>
      </c>
      <c r="N388" s="1">
        <v>60.0</v>
      </c>
      <c r="O388" s="1" t="s">
        <v>1395</v>
      </c>
      <c r="P388" s="1" t="s">
        <v>70</v>
      </c>
      <c r="Q388" s="1" t="s">
        <v>205</v>
      </c>
      <c r="R388" s="1" t="s">
        <v>1396</v>
      </c>
      <c r="S388" s="1">
        <v>5.574156359E9</v>
      </c>
      <c r="T388" s="1">
        <v>5.575727588E9</v>
      </c>
      <c r="U388" s="1" t="s">
        <v>207</v>
      </c>
    </row>
    <row r="389" ht="15.75" customHeight="1">
      <c r="B389" s="1" t="str">
        <f>IFERROR(VLOOKUP($I510,[1]send!$A:$A,1,0),"")</f>
        <v>#ERROR!</v>
      </c>
      <c r="C389" s="1" t="s">
        <v>116</v>
      </c>
      <c r="D389" s="1" t="s">
        <v>70</v>
      </c>
      <c r="E389" s="1" t="s">
        <v>71</v>
      </c>
      <c r="F389" s="3" t="s">
        <v>942</v>
      </c>
      <c r="G389" s="1" t="str">
        <f t="shared" si="1"/>
        <v>08/05/1960</v>
      </c>
      <c r="I389" s="1" t="s">
        <v>1397</v>
      </c>
      <c r="J389" s="1">
        <f t="shared" si="2"/>
        <v>21</v>
      </c>
      <c r="K389" s="1">
        <f t="shared" si="3"/>
        <v>39</v>
      </c>
      <c r="L389" s="1">
        <v>81.0</v>
      </c>
      <c r="M389" s="1">
        <v>60.0</v>
      </c>
      <c r="N389" s="1">
        <v>60.0</v>
      </c>
      <c r="O389" s="1" t="s">
        <v>1398</v>
      </c>
      <c r="P389" s="1" t="s">
        <v>70</v>
      </c>
      <c r="Q389" s="1" t="s">
        <v>205</v>
      </c>
      <c r="R389" s="1" t="s">
        <v>1399</v>
      </c>
      <c r="S389" s="1">
        <v>8.110139223E9</v>
      </c>
      <c r="T389" s="1">
        <v>8.18675478E9</v>
      </c>
      <c r="U389" s="1" t="s">
        <v>207</v>
      </c>
    </row>
    <row r="390" ht="15.75" customHeight="1">
      <c r="B390" s="1" t="str">
        <f>IFERROR(VLOOKUP($I513,[1]send!$A:$A,1,0),"")</f>
        <v>#ERROR!</v>
      </c>
      <c r="C390" s="1" t="s">
        <v>118</v>
      </c>
      <c r="D390" s="1" t="s">
        <v>16</v>
      </c>
      <c r="E390" s="1" t="s">
        <v>17</v>
      </c>
      <c r="F390" s="3" t="s">
        <v>942</v>
      </c>
      <c r="G390" s="1" t="str">
        <f t="shared" si="1"/>
        <v>22/05/1960</v>
      </c>
      <c r="I390" s="1" t="s">
        <v>1400</v>
      </c>
      <c r="J390" s="1">
        <f t="shared" si="2"/>
        <v>21</v>
      </c>
      <c r="K390" s="1">
        <f t="shared" si="3"/>
        <v>39</v>
      </c>
      <c r="L390" s="1">
        <v>81.0</v>
      </c>
      <c r="M390" s="1">
        <v>60.0</v>
      </c>
      <c r="N390" s="1">
        <v>60.0</v>
      </c>
      <c r="O390" s="1" t="s">
        <v>1401</v>
      </c>
      <c r="P390" s="1" t="s">
        <v>16</v>
      </c>
      <c r="Q390" s="1" t="s">
        <v>218</v>
      </c>
      <c r="R390" s="1" t="s">
        <v>1402</v>
      </c>
      <c r="S390" s="1">
        <v>5.554630423E9</v>
      </c>
      <c r="T390" s="1">
        <v>5.521638156E9</v>
      </c>
      <c r="U390" s="1" t="s">
        <v>347</v>
      </c>
    </row>
    <row r="391" ht="15.75" customHeight="1">
      <c r="B391" s="1" t="str">
        <f>IFERROR(VLOOKUP($I514,[1]send!$A:$A,1,0),"")</f>
        <v>#ERROR!</v>
      </c>
      <c r="C391" s="1" t="s">
        <v>245</v>
      </c>
      <c r="D391" s="1" t="s">
        <v>16</v>
      </c>
      <c r="E391" s="1" t="s">
        <v>17</v>
      </c>
      <c r="F391" s="3" t="s">
        <v>942</v>
      </c>
      <c r="G391" s="1" t="str">
        <f t="shared" si="1"/>
        <v>04/12/1960</v>
      </c>
      <c r="I391" s="1" t="s">
        <v>1403</v>
      </c>
      <c r="J391" s="1">
        <f t="shared" si="2"/>
        <v>21</v>
      </c>
      <c r="K391" s="1">
        <f t="shared" si="3"/>
        <v>39</v>
      </c>
      <c r="L391" s="1">
        <v>81.0</v>
      </c>
      <c r="M391" s="1">
        <v>60.0</v>
      </c>
      <c r="N391" s="1">
        <v>60.0</v>
      </c>
      <c r="O391" s="1" t="s">
        <v>1404</v>
      </c>
      <c r="P391" s="1" t="s">
        <v>16</v>
      </c>
      <c r="Q391" s="1" t="s">
        <v>218</v>
      </c>
      <c r="R391" s="1" t="s">
        <v>1405</v>
      </c>
      <c r="S391" s="1">
        <v>9.981582301E9</v>
      </c>
      <c r="T391" s="1">
        <v>4.84802832E8</v>
      </c>
      <c r="U391" s="1" t="s">
        <v>347</v>
      </c>
    </row>
    <row r="392" ht="15.75" hidden="1" customHeight="1">
      <c r="B392" s="1" t="str">
        <f>IFERROR(VLOOKUP($I392,[1]send!$A:$A,1,0),"")</f>
        <v>#ERROR!</v>
      </c>
      <c r="C392" s="1" t="s">
        <v>55</v>
      </c>
      <c r="D392" s="1" t="s">
        <v>70</v>
      </c>
      <c r="E392" s="1" t="s">
        <v>71</v>
      </c>
      <c r="G392" s="1" t="str">
        <f t="shared" si="1"/>
        <v>16/10/1971</v>
      </c>
      <c r="I392" s="1" t="s">
        <v>1406</v>
      </c>
      <c r="J392" s="1">
        <f t="shared" si="2"/>
        <v>19</v>
      </c>
      <c r="K392" s="1">
        <f t="shared" si="3"/>
        <v>30</v>
      </c>
      <c r="L392" s="1">
        <v>90.0</v>
      </c>
      <c r="M392" s="1">
        <v>71.0</v>
      </c>
      <c r="N392" s="1">
        <v>49.0</v>
      </c>
      <c r="O392" s="1" t="s">
        <v>1407</v>
      </c>
      <c r="P392" s="1" t="s">
        <v>70</v>
      </c>
      <c r="Q392" s="1" t="s">
        <v>218</v>
      </c>
      <c r="R392" s="1" t="s">
        <v>1408</v>
      </c>
      <c r="S392" s="1">
        <v>5.561286716E9</v>
      </c>
      <c r="T392" s="1">
        <v>5.569940857E9</v>
      </c>
      <c r="U392" s="1" t="s">
        <v>207</v>
      </c>
    </row>
    <row r="393" ht="15.75" customHeight="1">
      <c r="B393" s="1" t="str">
        <f>IFERROR(VLOOKUP($I515,[1]send!$A:$A,1,0),"")</f>
        <v>#ERROR!</v>
      </c>
      <c r="C393" s="1" t="s">
        <v>220</v>
      </c>
      <c r="D393" s="1" t="s">
        <v>178</v>
      </c>
      <c r="E393" s="1">
        <v>22.0</v>
      </c>
      <c r="F393" s="3" t="s">
        <v>942</v>
      </c>
      <c r="G393" s="1" t="str">
        <f t="shared" si="1"/>
        <v>31/12/1960</v>
      </c>
      <c r="I393" s="1" t="s">
        <v>1409</v>
      </c>
      <c r="J393" s="1">
        <f t="shared" si="2"/>
        <v>21</v>
      </c>
      <c r="K393" s="1">
        <f t="shared" si="3"/>
        <v>39</v>
      </c>
      <c r="L393" s="1">
        <v>81.0</v>
      </c>
      <c r="M393" s="1">
        <v>60.0</v>
      </c>
      <c r="N393" s="1">
        <v>60.0</v>
      </c>
      <c r="O393" s="1" t="s">
        <v>1410</v>
      </c>
      <c r="P393" s="1" t="s">
        <v>178</v>
      </c>
      <c r="Q393" s="1" t="s">
        <v>218</v>
      </c>
      <c r="R393" s="1" t="s">
        <v>1411</v>
      </c>
      <c r="S393" s="1">
        <v>5.534327073E9</v>
      </c>
      <c r="T393" s="1">
        <v>4.151522389E9</v>
      </c>
      <c r="U393" s="1" t="s">
        <v>183</v>
      </c>
    </row>
    <row r="394" ht="15.75" customHeight="1">
      <c r="B394" s="1" t="str">
        <f>IFERROR(VLOOKUP($I519,[1]send!$A:$A,1,0),"")</f>
        <v>#ERROR!</v>
      </c>
      <c r="C394" s="1" t="s">
        <v>220</v>
      </c>
      <c r="D394" s="1" t="s">
        <v>70</v>
      </c>
      <c r="E394" s="1" t="s">
        <v>71</v>
      </c>
      <c r="F394" s="3" t="s">
        <v>942</v>
      </c>
      <c r="G394" s="1" t="str">
        <f t="shared" si="1"/>
        <v>29/05/1960</v>
      </c>
      <c r="I394" s="1" t="s">
        <v>1412</v>
      </c>
      <c r="J394" s="1">
        <f t="shared" si="2"/>
        <v>17</v>
      </c>
      <c r="K394" s="1">
        <f t="shared" si="3"/>
        <v>43</v>
      </c>
      <c r="L394" s="1">
        <v>77.0</v>
      </c>
      <c r="M394" s="1">
        <v>60.0</v>
      </c>
      <c r="N394" s="1">
        <v>60.0</v>
      </c>
      <c r="O394" s="1" t="s">
        <v>1413</v>
      </c>
      <c r="P394" s="1" t="s">
        <v>70</v>
      </c>
      <c r="Q394" s="1" t="s">
        <v>218</v>
      </c>
      <c r="R394" s="1" t="s">
        <v>1414</v>
      </c>
      <c r="S394" s="1">
        <v>4.423611163E9</v>
      </c>
      <c r="T394" s="1">
        <v>4.422188049E9</v>
      </c>
      <c r="U394" s="1" t="s">
        <v>207</v>
      </c>
    </row>
    <row r="395" ht="15.75" customHeight="1">
      <c r="B395" s="1" t="str">
        <f>IFERROR(VLOOKUP($I521,[1]send!$A:$A,1,0),"")</f>
        <v>#ERROR!</v>
      </c>
      <c r="C395" s="1" t="s">
        <v>65</v>
      </c>
      <c r="D395" s="1" t="s">
        <v>70</v>
      </c>
      <c r="E395" s="1" t="s">
        <v>71</v>
      </c>
      <c r="F395" s="3" t="s">
        <v>942</v>
      </c>
      <c r="G395" s="1" t="str">
        <f t="shared" si="1"/>
        <v>08/11/1960</v>
      </c>
      <c r="I395" s="1" t="s">
        <v>1415</v>
      </c>
      <c r="J395" s="1">
        <f t="shared" si="2"/>
        <v>29</v>
      </c>
      <c r="K395" s="1">
        <f t="shared" si="3"/>
        <v>31</v>
      </c>
      <c r="L395" s="1">
        <v>89.0</v>
      </c>
      <c r="M395" s="1">
        <v>60.0</v>
      </c>
      <c r="N395" s="1">
        <v>60.0</v>
      </c>
      <c r="O395" s="1" t="s">
        <v>1416</v>
      </c>
      <c r="P395" s="1" t="s">
        <v>70</v>
      </c>
      <c r="Q395" s="1" t="s">
        <v>218</v>
      </c>
      <c r="R395" s="1" t="s">
        <v>1417</v>
      </c>
      <c r="S395" s="1">
        <v>9.933963482E9</v>
      </c>
      <c r="T395" s="1">
        <v>9.933511283E9</v>
      </c>
      <c r="U395" s="1" t="s">
        <v>207</v>
      </c>
    </row>
    <row r="396" ht="15.75" customHeight="1">
      <c r="B396" s="1" t="str">
        <f>IFERROR(VLOOKUP($I522,[1]send!$A:$A,1,0),"")</f>
        <v>#ERROR!</v>
      </c>
      <c r="C396" s="1" t="s">
        <v>258</v>
      </c>
      <c r="D396" s="1" t="s">
        <v>70</v>
      </c>
      <c r="E396" s="1" t="s">
        <v>71</v>
      </c>
      <c r="F396" s="3" t="s">
        <v>942</v>
      </c>
      <c r="G396" s="1" t="str">
        <f t="shared" si="1"/>
        <v>02/01/1960</v>
      </c>
      <c r="I396" s="1" t="s">
        <v>1418</v>
      </c>
      <c r="J396" s="1">
        <f t="shared" si="2"/>
        <v>29</v>
      </c>
      <c r="K396" s="1">
        <f t="shared" si="3"/>
        <v>31</v>
      </c>
      <c r="L396" s="1">
        <v>89.0</v>
      </c>
      <c r="M396" s="1">
        <v>60.0</v>
      </c>
      <c r="N396" s="1">
        <v>60.0</v>
      </c>
      <c r="O396" s="1" t="s">
        <v>1419</v>
      </c>
      <c r="P396" s="1" t="s">
        <v>70</v>
      </c>
      <c r="Q396" s="1" t="s">
        <v>218</v>
      </c>
      <c r="R396" s="1" t="s">
        <v>1420</v>
      </c>
      <c r="S396" s="1">
        <v>5.543576266E9</v>
      </c>
      <c r="T396" s="1">
        <v>5.558860247E9</v>
      </c>
      <c r="U396" s="1" t="s">
        <v>207</v>
      </c>
    </row>
    <row r="397" ht="15.75" customHeight="1">
      <c r="B397" s="1" t="str">
        <f>IFERROR(VLOOKUP($I523,[1]send!$A:$A,1,0),"")</f>
        <v>#ERROR!</v>
      </c>
      <c r="C397" s="1" t="s">
        <v>109</v>
      </c>
      <c r="D397" s="1" t="s">
        <v>70</v>
      </c>
      <c r="E397" s="1" t="s">
        <v>71</v>
      </c>
      <c r="F397" s="3" t="s">
        <v>942</v>
      </c>
      <c r="G397" s="1" t="str">
        <f t="shared" si="1"/>
        <v>30/12/1960</v>
      </c>
      <c r="I397" s="1" t="s">
        <v>1421</v>
      </c>
      <c r="J397" s="1">
        <f t="shared" si="2"/>
        <v>29</v>
      </c>
      <c r="K397" s="1">
        <f t="shared" si="3"/>
        <v>31</v>
      </c>
      <c r="L397" s="1">
        <v>89.0</v>
      </c>
      <c r="M397" s="1">
        <v>60.0</v>
      </c>
      <c r="N397" s="1">
        <v>60.0</v>
      </c>
      <c r="O397" s="1" t="s">
        <v>1422</v>
      </c>
      <c r="P397" s="1" t="s">
        <v>70</v>
      </c>
      <c r="Q397" s="1" t="s">
        <v>218</v>
      </c>
      <c r="R397" s="1" t="s">
        <v>1423</v>
      </c>
      <c r="S397" s="1">
        <v>5.537105174E9</v>
      </c>
      <c r="T397" s="1">
        <v>5.547520486E9</v>
      </c>
      <c r="U397" s="1" t="s">
        <v>207</v>
      </c>
    </row>
    <row r="398" ht="15.75" customHeight="1">
      <c r="B398" s="1" t="str">
        <f>IFERROR(VLOOKUP($I524,[1]send!$A:$A,1,0),"")</f>
        <v>#ERROR!</v>
      </c>
      <c r="C398" s="1" t="s">
        <v>55</v>
      </c>
      <c r="D398" s="1" t="s">
        <v>70</v>
      </c>
      <c r="E398" s="1" t="s">
        <v>71</v>
      </c>
      <c r="F398" s="3" t="s">
        <v>942</v>
      </c>
      <c r="G398" s="1" t="str">
        <f t="shared" si="1"/>
        <v>26/04/1960</v>
      </c>
      <c r="I398" s="1" t="s">
        <v>1424</v>
      </c>
      <c r="J398" s="1">
        <f t="shared" si="2"/>
        <v>30</v>
      </c>
      <c r="K398" s="1">
        <f t="shared" si="3"/>
        <v>30</v>
      </c>
      <c r="L398" s="1">
        <v>90.0</v>
      </c>
      <c r="M398" s="1">
        <v>60.0</v>
      </c>
      <c r="N398" s="1">
        <v>60.0</v>
      </c>
      <c r="O398" s="1" t="s">
        <v>1425</v>
      </c>
      <c r="P398" s="1" t="s">
        <v>70</v>
      </c>
      <c r="Q398" s="1" t="s">
        <v>205</v>
      </c>
      <c r="R398" s="1" t="s">
        <v>1426</v>
      </c>
      <c r="S398" s="1">
        <v>5.564233944E9</v>
      </c>
      <c r="T398" s="1">
        <v>5.553860877E9</v>
      </c>
      <c r="U398" s="1" t="s">
        <v>207</v>
      </c>
    </row>
    <row r="399" ht="15.75" customHeight="1">
      <c r="B399" s="1" t="str">
        <f>IFERROR(VLOOKUP($I525,[1]send!$A:$A,1,0),"")</f>
        <v>#ERROR!</v>
      </c>
      <c r="C399" s="1" t="s">
        <v>28</v>
      </c>
      <c r="D399" s="1" t="s">
        <v>70</v>
      </c>
      <c r="E399" s="1" t="s">
        <v>71</v>
      </c>
      <c r="F399" s="3" t="s">
        <v>942</v>
      </c>
      <c r="G399" s="1" t="str">
        <f t="shared" si="1"/>
        <v>30/04/1960</v>
      </c>
      <c r="I399" s="1" t="s">
        <v>1427</v>
      </c>
      <c r="J399" s="1">
        <f t="shared" si="2"/>
        <v>31</v>
      </c>
      <c r="K399" s="1">
        <f t="shared" si="3"/>
        <v>29</v>
      </c>
      <c r="L399" s="1">
        <v>91.0</v>
      </c>
      <c r="M399" s="1">
        <v>60.0</v>
      </c>
      <c r="N399" s="1">
        <v>60.0</v>
      </c>
      <c r="O399" s="1" t="s">
        <v>1428</v>
      </c>
      <c r="P399" s="1" t="s">
        <v>70</v>
      </c>
      <c r="Q399" s="1" t="s">
        <v>218</v>
      </c>
      <c r="R399" s="1" t="s">
        <v>1429</v>
      </c>
      <c r="S399" s="1">
        <v>5.510160723E9</v>
      </c>
      <c r="T399" s="1">
        <v>5.559136009E9</v>
      </c>
      <c r="U399" s="1" t="s">
        <v>207</v>
      </c>
    </row>
    <row r="400" ht="15.75" customHeight="1">
      <c r="B400" s="1" t="str">
        <f>IFERROR(VLOOKUP($I526,[1]send!$A:$A,1,0),"")</f>
        <v>#ERROR!</v>
      </c>
      <c r="C400" s="1" t="s">
        <v>268</v>
      </c>
      <c r="D400" s="1" t="s">
        <v>70</v>
      </c>
      <c r="E400" s="1" t="s">
        <v>71</v>
      </c>
      <c r="F400" s="3" t="s">
        <v>942</v>
      </c>
      <c r="G400" s="1" t="str">
        <f t="shared" si="1"/>
        <v>24/06/1960</v>
      </c>
      <c r="I400" s="1" t="s">
        <v>1430</v>
      </c>
      <c r="J400" s="1">
        <f t="shared" si="2"/>
        <v>31</v>
      </c>
      <c r="K400" s="1">
        <f t="shared" si="3"/>
        <v>29</v>
      </c>
      <c r="L400" s="1">
        <v>91.0</v>
      </c>
      <c r="M400" s="1">
        <v>60.0</v>
      </c>
      <c r="N400" s="1">
        <v>60.0</v>
      </c>
      <c r="O400" s="1" t="s">
        <v>1431</v>
      </c>
      <c r="P400" s="1" t="s">
        <v>70</v>
      </c>
      <c r="Q400" s="1" t="s">
        <v>205</v>
      </c>
      <c r="R400" s="1" t="s">
        <v>1432</v>
      </c>
      <c r="S400" s="1">
        <v>5.540448148E9</v>
      </c>
      <c r="T400" s="1">
        <v>5.558151616E9</v>
      </c>
      <c r="U400" s="1" t="s">
        <v>207</v>
      </c>
    </row>
    <row r="401" ht="15.75" customHeight="1">
      <c r="A401" s="1" t="s">
        <v>1008</v>
      </c>
      <c r="B401" s="1" t="str">
        <f>IFERROR(VLOOKUP($I664,[1]send!$A:$A,1,0),"")</f>
        <v>#ERROR!</v>
      </c>
      <c r="C401" s="1" t="s">
        <v>469</v>
      </c>
      <c r="D401" s="1" t="s">
        <v>351</v>
      </c>
      <c r="E401" s="1" t="s">
        <v>76</v>
      </c>
      <c r="F401" s="3" t="s">
        <v>942</v>
      </c>
      <c r="G401" s="1" t="str">
        <f t="shared" si="1"/>
        <v>20/07/1962</v>
      </c>
      <c r="I401" s="1" t="s">
        <v>1433</v>
      </c>
      <c r="J401" s="1">
        <f t="shared" si="2"/>
        <v>17</v>
      </c>
      <c r="K401" s="1">
        <f t="shared" si="3"/>
        <v>41</v>
      </c>
      <c r="L401" s="1">
        <v>79.0</v>
      </c>
      <c r="M401" s="1">
        <v>62.0</v>
      </c>
      <c r="N401" s="1">
        <v>58.0</v>
      </c>
      <c r="O401" s="1" t="s">
        <v>1434</v>
      </c>
      <c r="P401" s="1" t="s">
        <v>351</v>
      </c>
      <c r="Q401" s="1" t="s">
        <v>218</v>
      </c>
      <c r="R401" s="1" t="s">
        <v>1435</v>
      </c>
      <c r="S401" s="1">
        <v>7.711220342E9</v>
      </c>
      <c r="T401" s="1">
        <v>7.437972553E9</v>
      </c>
      <c r="U401" s="1" t="s">
        <v>355</v>
      </c>
    </row>
    <row r="402" ht="15.75" customHeight="1">
      <c r="A402" s="1" t="s">
        <v>1176</v>
      </c>
      <c r="B402" s="1" t="str">
        <f>IFERROR(VLOOKUP($I665,[1]send!$A:$A,1,0),"")</f>
        <v>#ERROR!</v>
      </c>
      <c r="C402" s="1" t="s">
        <v>211</v>
      </c>
      <c r="D402" s="1" t="s">
        <v>70</v>
      </c>
      <c r="E402" s="1" t="s">
        <v>71</v>
      </c>
      <c r="F402" s="3" t="s">
        <v>942</v>
      </c>
      <c r="G402" s="1" t="str">
        <f t="shared" si="1"/>
        <v>10/02/1962</v>
      </c>
      <c r="I402" s="1" t="s">
        <v>1436</v>
      </c>
      <c r="J402" s="1">
        <f t="shared" si="2"/>
        <v>23</v>
      </c>
      <c r="K402" s="1">
        <f t="shared" si="3"/>
        <v>35</v>
      </c>
      <c r="L402" s="1">
        <v>85.0</v>
      </c>
      <c r="M402" s="1">
        <v>62.0</v>
      </c>
      <c r="N402" s="1">
        <v>58.0</v>
      </c>
      <c r="O402" s="1" t="s">
        <v>1437</v>
      </c>
      <c r="P402" s="1" t="s">
        <v>70</v>
      </c>
      <c r="Q402" s="1" t="s">
        <v>218</v>
      </c>
      <c r="R402" s="1" t="s">
        <v>1438</v>
      </c>
      <c r="S402" s="1">
        <v>5.541908381E9</v>
      </c>
      <c r="T402" s="1">
        <v>5.556973918E9</v>
      </c>
      <c r="U402" s="1" t="s">
        <v>207</v>
      </c>
    </row>
    <row r="403" ht="15.75" customHeight="1">
      <c r="A403" s="1" t="s">
        <v>1001</v>
      </c>
      <c r="B403" s="1" t="str">
        <f>IFERROR(VLOOKUP($I673,[1]send!$A:$A,1,0),"")</f>
        <v>#ERROR!</v>
      </c>
      <c r="C403" s="1" t="s">
        <v>25</v>
      </c>
      <c r="D403" s="1" t="s">
        <v>16</v>
      </c>
      <c r="E403" s="1" t="s">
        <v>17</v>
      </c>
      <c r="F403" s="3" t="s">
        <v>942</v>
      </c>
      <c r="G403" s="1" t="str">
        <f t="shared" si="1"/>
        <v>29/09/1962</v>
      </c>
      <c r="H403" s="1" t="s">
        <v>366</v>
      </c>
      <c r="I403" s="1" t="s">
        <v>1439</v>
      </c>
      <c r="J403" s="1">
        <f t="shared" si="2"/>
        <v>17</v>
      </c>
      <c r="K403" s="1">
        <f t="shared" si="3"/>
        <v>41</v>
      </c>
      <c r="L403" s="1">
        <v>79.0</v>
      </c>
      <c r="M403" s="1">
        <v>62.0</v>
      </c>
      <c r="N403" s="1">
        <v>58.0</v>
      </c>
      <c r="O403" s="1" t="s">
        <v>1440</v>
      </c>
      <c r="P403" s="1" t="s">
        <v>16</v>
      </c>
      <c r="Q403" s="1" t="s">
        <v>218</v>
      </c>
      <c r="R403" s="1" t="s">
        <v>1441</v>
      </c>
      <c r="S403" s="1">
        <v>7.221389362E9</v>
      </c>
      <c r="T403" s="1">
        <v>7.222329679E9</v>
      </c>
      <c r="U403" s="1" t="s">
        <v>347</v>
      </c>
    </row>
    <row r="404" ht="15.75" customHeight="1">
      <c r="A404" s="1" t="s">
        <v>1001</v>
      </c>
      <c r="B404" s="1" t="str">
        <f>IFERROR(VLOOKUP($I677,[1]send!$A:$A,1,0),"")</f>
        <v>#ERROR!</v>
      </c>
      <c r="C404" s="1" t="s">
        <v>116</v>
      </c>
      <c r="D404" s="1" t="s">
        <v>70</v>
      </c>
      <c r="E404" s="1" t="s">
        <v>71</v>
      </c>
      <c r="F404" s="4" t="s">
        <v>942</v>
      </c>
      <c r="G404" s="1" t="str">
        <f t="shared" si="1"/>
        <v>18/10/1962</v>
      </c>
      <c r="H404" s="1" t="s">
        <v>366</v>
      </c>
      <c r="I404" s="1" t="s">
        <v>1442</v>
      </c>
      <c r="J404" s="1">
        <f t="shared" si="2"/>
        <v>24</v>
      </c>
      <c r="K404" s="1">
        <f t="shared" si="3"/>
        <v>34</v>
      </c>
      <c r="L404" s="1">
        <v>86.0</v>
      </c>
      <c r="M404" s="1">
        <v>62.0</v>
      </c>
      <c r="N404" s="1">
        <v>58.0</v>
      </c>
      <c r="O404" s="1" t="s">
        <v>1443</v>
      </c>
      <c r="P404" s="1" t="s">
        <v>70</v>
      </c>
      <c r="Q404" s="1" t="s">
        <v>218</v>
      </c>
      <c r="R404" s="1" t="s">
        <v>1444</v>
      </c>
      <c r="S404" s="1">
        <v>5.561135072E9</v>
      </c>
      <c r="T404" s="1">
        <v>5.558446029E9</v>
      </c>
      <c r="U404" s="1" t="s">
        <v>207</v>
      </c>
    </row>
    <row r="405" ht="15.75" customHeight="1">
      <c r="A405" s="1" t="s">
        <v>1445</v>
      </c>
      <c r="B405" s="1" t="str">
        <f>IFERROR(VLOOKUP($I682,[1]send!$A:$A,1,0),"")</f>
        <v>#ERROR!</v>
      </c>
      <c r="C405" s="1" t="s">
        <v>116</v>
      </c>
      <c r="D405" s="1" t="s">
        <v>70</v>
      </c>
      <c r="E405" s="1" t="s">
        <v>71</v>
      </c>
      <c r="F405" s="3" t="s">
        <v>942</v>
      </c>
      <c r="G405" s="1" t="str">
        <f t="shared" si="1"/>
        <v>31/05/1962</v>
      </c>
      <c r="H405" s="1" t="s">
        <v>366</v>
      </c>
      <c r="I405" s="1" t="s">
        <v>1446</v>
      </c>
      <c r="J405" s="1">
        <f t="shared" si="2"/>
        <v>24</v>
      </c>
      <c r="K405" s="1">
        <f t="shared" si="3"/>
        <v>34</v>
      </c>
      <c r="L405" s="1">
        <v>86.0</v>
      </c>
      <c r="M405" s="1">
        <v>62.0</v>
      </c>
      <c r="N405" s="1">
        <v>58.0</v>
      </c>
      <c r="O405" s="1" t="s">
        <v>1447</v>
      </c>
      <c r="P405" s="1" t="s">
        <v>70</v>
      </c>
      <c r="Q405" s="1" t="s">
        <v>205</v>
      </c>
      <c r="R405" s="1" t="s">
        <v>1448</v>
      </c>
      <c r="S405" s="1">
        <v>5.527023543E9</v>
      </c>
      <c r="T405" s="1">
        <v>5.557052834E9</v>
      </c>
      <c r="U405" s="1" t="s">
        <v>207</v>
      </c>
    </row>
    <row r="406" ht="15.75" customHeight="1">
      <c r="A406" s="1" t="s">
        <v>1008</v>
      </c>
      <c r="B406" s="1" t="str">
        <f>IFERROR(VLOOKUP($I686,[1]send!$A:$A,1,0),"")</f>
        <v>#ERROR!</v>
      </c>
      <c r="C406" s="1" t="s">
        <v>17</v>
      </c>
      <c r="D406" s="1" t="s">
        <v>24</v>
      </c>
      <c r="E406" s="1" t="s">
        <v>25</v>
      </c>
      <c r="F406" s="4" t="s">
        <v>942</v>
      </c>
      <c r="G406" s="1" t="str">
        <f t="shared" si="1"/>
        <v>12/04/1962</v>
      </c>
      <c r="H406" s="1" t="s">
        <v>366</v>
      </c>
      <c r="I406" s="1" t="s">
        <v>1449</v>
      </c>
      <c r="J406" s="1">
        <f t="shared" si="2"/>
        <v>24</v>
      </c>
      <c r="K406" s="1">
        <f t="shared" si="3"/>
        <v>34</v>
      </c>
      <c r="L406" s="1">
        <v>86.0</v>
      </c>
      <c r="M406" s="1">
        <v>62.0</v>
      </c>
      <c r="N406" s="1">
        <v>58.0</v>
      </c>
      <c r="O406" s="1" t="s">
        <v>1450</v>
      </c>
      <c r="P406" s="1" t="s">
        <v>24</v>
      </c>
      <c r="Q406" s="1" t="s">
        <v>205</v>
      </c>
      <c r="R406" s="1" t="s">
        <v>1451</v>
      </c>
      <c r="S406" s="1">
        <v>7.772278181E9</v>
      </c>
      <c r="T406" s="1">
        <v>7.773208167E9</v>
      </c>
      <c r="U406" s="1" t="s">
        <v>30</v>
      </c>
    </row>
    <row r="407" ht="15.75" hidden="1" customHeight="1">
      <c r="B407" s="1" t="str">
        <f>IFERROR(VLOOKUP($I407,[1]send!$A:$A,1,0),"")</f>
        <v>#ERROR!</v>
      </c>
      <c r="C407" s="1" t="s">
        <v>305</v>
      </c>
      <c r="D407" s="1" t="s">
        <v>70</v>
      </c>
      <c r="E407" s="1" t="s">
        <v>71</v>
      </c>
      <c r="G407" s="1" t="str">
        <f t="shared" si="1"/>
        <v>29/06/1970</v>
      </c>
      <c r="I407" s="1" t="s">
        <v>1452</v>
      </c>
      <c r="J407" s="1">
        <f t="shared" si="2"/>
        <v>19</v>
      </c>
      <c r="K407" s="1">
        <f t="shared" si="3"/>
        <v>31</v>
      </c>
      <c r="L407" s="1">
        <v>89.0</v>
      </c>
      <c r="M407" s="1">
        <v>70.0</v>
      </c>
      <c r="N407" s="1">
        <v>50.0</v>
      </c>
      <c r="O407" s="1" t="s">
        <v>1453</v>
      </c>
      <c r="P407" s="1" t="s">
        <v>70</v>
      </c>
      <c r="Q407" s="1" t="s">
        <v>205</v>
      </c>
      <c r="R407" s="1" t="s">
        <v>1454</v>
      </c>
      <c r="S407" s="1">
        <v>5.537357427E9</v>
      </c>
      <c r="T407" s="1">
        <v>5.556215601E9</v>
      </c>
      <c r="U407" s="1" t="s">
        <v>207</v>
      </c>
    </row>
    <row r="408" ht="15.75" customHeight="1">
      <c r="A408" s="1" t="s">
        <v>971</v>
      </c>
      <c r="B408" s="1" t="str">
        <f>IFERROR(VLOOKUP($I688,[1]send!$A:$A,1,0),"")</f>
        <v>#ERROR!</v>
      </c>
      <c r="C408" s="1" t="s">
        <v>55</v>
      </c>
      <c r="D408" s="1" t="s">
        <v>70</v>
      </c>
      <c r="E408" s="1" t="s">
        <v>71</v>
      </c>
      <c r="F408" s="3" t="s">
        <v>942</v>
      </c>
      <c r="G408" s="1" t="str">
        <f t="shared" si="1"/>
        <v>29/09/1962</v>
      </c>
      <c r="H408" s="1" t="s">
        <v>366</v>
      </c>
      <c r="I408" s="1" t="s">
        <v>1455</v>
      </c>
      <c r="J408" s="1">
        <f t="shared" si="2"/>
        <v>26</v>
      </c>
      <c r="K408" s="1">
        <f t="shared" si="3"/>
        <v>32</v>
      </c>
      <c r="L408" s="1">
        <v>88.0</v>
      </c>
      <c r="M408" s="1">
        <v>62.0</v>
      </c>
      <c r="N408" s="1">
        <v>58.0</v>
      </c>
      <c r="O408" s="1" t="s">
        <v>1456</v>
      </c>
      <c r="P408" s="1" t="s">
        <v>70</v>
      </c>
      <c r="Q408" s="1" t="s">
        <v>218</v>
      </c>
      <c r="R408" s="1" t="s">
        <v>1457</v>
      </c>
      <c r="S408" s="1">
        <v>1.551397237E9</v>
      </c>
      <c r="T408" s="1">
        <v>5.55849111E9</v>
      </c>
      <c r="U408" s="1" t="s">
        <v>207</v>
      </c>
    </row>
    <row r="409" ht="15.75" customHeight="1">
      <c r="A409" s="1" t="s">
        <v>1001</v>
      </c>
      <c r="B409" s="1" t="str">
        <f>IFERROR(VLOOKUP($I689,[1]send!$A:$A,1,0),"")</f>
        <v>#ERROR!</v>
      </c>
      <c r="C409" s="1" t="s">
        <v>76</v>
      </c>
      <c r="D409" s="1" t="s">
        <v>70</v>
      </c>
      <c r="E409" s="1" t="s">
        <v>71</v>
      </c>
      <c r="F409" s="3" t="s">
        <v>942</v>
      </c>
      <c r="G409" s="1" t="str">
        <f t="shared" si="1"/>
        <v>27/12/1962</v>
      </c>
      <c r="H409" s="1" t="s">
        <v>366</v>
      </c>
      <c r="I409" s="1" t="s">
        <v>1458</v>
      </c>
      <c r="J409" s="1">
        <f t="shared" si="2"/>
        <v>26</v>
      </c>
      <c r="K409" s="1">
        <f t="shared" si="3"/>
        <v>32</v>
      </c>
      <c r="L409" s="1">
        <v>88.0</v>
      </c>
      <c r="M409" s="1">
        <v>62.0</v>
      </c>
      <c r="N409" s="1">
        <v>58.0</v>
      </c>
      <c r="O409" s="1" t="s">
        <v>1459</v>
      </c>
      <c r="P409" s="1" t="s">
        <v>70</v>
      </c>
      <c r="Q409" s="1" t="s">
        <v>205</v>
      </c>
      <c r="R409" s="1" t="s">
        <v>1460</v>
      </c>
      <c r="S409" s="1">
        <v>5.54567178E9</v>
      </c>
      <c r="T409" s="1">
        <v>5.557618211E9</v>
      </c>
      <c r="U409" s="1" t="s">
        <v>207</v>
      </c>
    </row>
    <row r="410" ht="15.75" customHeight="1">
      <c r="A410" s="1" t="s">
        <v>1001</v>
      </c>
      <c r="B410" s="1" t="str">
        <f>IFERROR(VLOOKUP($I690,[1]send!$A:$A,1,0),"")</f>
        <v>#ERROR!</v>
      </c>
      <c r="C410" s="1" t="s">
        <v>52</v>
      </c>
      <c r="D410" s="1" t="s">
        <v>70</v>
      </c>
      <c r="E410" s="1" t="s">
        <v>71</v>
      </c>
      <c r="F410" s="3" t="s">
        <v>942</v>
      </c>
      <c r="G410" s="1" t="str">
        <f t="shared" si="1"/>
        <v>02/02/1962</v>
      </c>
      <c r="H410" s="1" t="s">
        <v>366</v>
      </c>
      <c r="I410" s="1" t="s">
        <v>1461</v>
      </c>
      <c r="J410" s="1">
        <f t="shared" si="2"/>
        <v>26</v>
      </c>
      <c r="K410" s="1">
        <f t="shared" si="3"/>
        <v>32</v>
      </c>
      <c r="L410" s="1">
        <v>88.0</v>
      </c>
      <c r="M410" s="1">
        <v>62.0</v>
      </c>
      <c r="N410" s="1">
        <v>58.0</v>
      </c>
      <c r="O410" s="1" t="s">
        <v>1462</v>
      </c>
      <c r="P410" s="1" t="s">
        <v>70</v>
      </c>
      <c r="Q410" s="1" t="s">
        <v>218</v>
      </c>
      <c r="R410" s="1" t="s">
        <v>1463</v>
      </c>
      <c r="S410" s="1">
        <v>6.671658115E9</v>
      </c>
      <c r="T410" s="1">
        <v>5.558899329E9</v>
      </c>
      <c r="U410" s="1" t="s">
        <v>207</v>
      </c>
    </row>
    <row r="411" ht="15.75" customHeight="1">
      <c r="A411" s="1" t="s">
        <v>1001</v>
      </c>
      <c r="B411" s="1" t="str">
        <f>IFERROR(VLOOKUP($I695,[1]send!$A:$A,1,0),"")</f>
        <v>#ERROR!</v>
      </c>
      <c r="C411" s="1" t="s">
        <v>234</v>
      </c>
      <c r="D411" s="1" t="s">
        <v>44</v>
      </c>
      <c r="E411" s="1" t="s">
        <v>45</v>
      </c>
      <c r="F411" s="4" t="s">
        <v>942</v>
      </c>
      <c r="G411" s="1" t="str">
        <f t="shared" si="1"/>
        <v>15/03/1963</v>
      </c>
      <c r="I411" s="1" t="s">
        <v>1464</v>
      </c>
      <c r="J411" s="1">
        <f t="shared" si="2"/>
        <v>19</v>
      </c>
      <c r="K411" s="1">
        <f t="shared" si="3"/>
        <v>38</v>
      </c>
      <c r="L411" s="1">
        <v>82.0</v>
      </c>
      <c r="M411" s="1">
        <v>63.0</v>
      </c>
      <c r="N411" s="1">
        <v>57.0</v>
      </c>
      <c r="O411" s="1" t="s">
        <v>1465</v>
      </c>
      <c r="P411" s="1" t="s">
        <v>44</v>
      </c>
      <c r="Q411" s="1" t="s">
        <v>218</v>
      </c>
      <c r="R411" s="1" t="s">
        <v>1466</v>
      </c>
      <c r="S411" s="1">
        <v>5.581015465E9</v>
      </c>
      <c r="T411" s="1">
        <v>5.535693905E9</v>
      </c>
      <c r="U411" s="1" t="s">
        <v>50</v>
      </c>
    </row>
    <row r="412" ht="15.75" hidden="1" customHeight="1">
      <c r="B412" s="1" t="str">
        <f>IFERROR(VLOOKUP($I412,[1]send!$A:$A,1,0),"")</f>
        <v>#ERROR!</v>
      </c>
      <c r="C412" s="1" t="s">
        <v>52</v>
      </c>
      <c r="D412" s="1" t="s">
        <v>70</v>
      </c>
      <c r="E412" s="1" t="s">
        <v>71</v>
      </c>
      <c r="G412" s="1" t="str">
        <f t="shared" si="1"/>
        <v>17/03/1970</v>
      </c>
      <c r="I412" s="1" t="s">
        <v>1467</v>
      </c>
      <c r="J412" s="1">
        <f t="shared" si="2"/>
        <v>19</v>
      </c>
      <c r="K412" s="1">
        <f t="shared" si="3"/>
        <v>31</v>
      </c>
      <c r="L412" s="1">
        <v>89.0</v>
      </c>
      <c r="M412" s="1">
        <v>70.0</v>
      </c>
      <c r="N412" s="1">
        <v>50.0</v>
      </c>
      <c r="O412" s="1" t="s">
        <v>1468</v>
      </c>
      <c r="P412" s="1" t="s">
        <v>70</v>
      </c>
      <c r="Q412" s="1" t="s">
        <v>205</v>
      </c>
      <c r="R412" s="1" t="s">
        <v>1469</v>
      </c>
      <c r="S412" s="1">
        <v>5.58781105E9</v>
      </c>
      <c r="T412" s="1">
        <v>5.556807071E9</v>
      </c>
      <c r="U412" s="1" t="s">
        <v>207</v>
      </c>
    </row>
    <row r="413" ht="15.75" customHeight="1">
      <c r="B413" s="1" t="str">
        <f>IFERROR(VLOOKUP($I700,[1]send!$A:$A,1,0),"")</f>
        <v>#ERROR!</v>
      </c>
      <c r="C413" s="1" t="s">
        <v>79</v>
      </c>
      <c r="D413" s="1" t="s">
        <v>70</v>
      </c>
      <c r="E413" s="1" t="s">
        <v>71</v>
      </c>
      <c r="F413" s="4" t="s">
        <v>942</v>
      </c>
      <c r="G413" s="1" t="str">
        <f t="shared" si="1"/>
        <v>14/09/1963</v>
      </c>
      <c r="I413" s="1" t="s">
        <v>1470</v>
      </c>
      <c r="J413" s="1">
        <f t="shared" si="2"/>
        <v>20</v>
      </c>
      <c r="K413" s="1">
        <f t="shared" si="3"/>
        <v>37</v>
      </c>
      <c r="L413" s="1">
        <v>83.0</v>
      </c>
      <c r="M413" s="1">
        <v>63.0</v>
      </c>
      <c r="N413" s="1">
        <v>57.0</v>
      </c>
      <c r="O413" s="1" t="s">
        <v>1471</v>
      </c>
      <c r="P413" s="1" t="s">
        <v>70</v>
      </c>
      <c r="Q413" s="1" t="s">
        <v>205</v>
      </c>
      <c r="R413" s="1" t="s">
        <v>1472</v>
      </c>
      <c r="S413" s="1">
        <v>9.981695769E9</v>
      </c>
      <c r="T413" s="1">
        <v>9.988820695E9</v>
      </c>
      <c r="U413" s="1" t="s">
        <v>207</v>
      </c>
    </row>
    <row r="414" ht="15.75" customHeight="1">
      <c r="A414" s="1" t="s">
        <v>1176</v>
      </c>
      <c r="B414" s="1" t="str">
        <f>IFERROR(VLOOKUP($I704,[1]send!$A:$A,1,0),"")</f>
        <v>#ERROR!</v>
      </c>
      <c r="C414" s="1" t="s">
        <v>45</v>
      </c>
      <c r="D414" s="1" t="s">
        <v>70</v>
      </c>
      <c r="E414" s="1" t="s">
        <v>71</v>
      </c>
      <c r="F414" s="4" t="s">
        <v>942</v>
      </c>
      <c r="G414" s="1" t="str">
        <f t="shared" si="1"/>
        <v>06/12/1963</v>
      </c>
      <c r="I414" s="1" t="s">
        <v>1473</v>
      </c>
      <c r="J414" s="1">
        <f t="shared" si="2"/>
        <v>20</v>
      </c>
      <c r="K414" s="1">
        <f t="shared" si="3"/>
        <v>37</v>
      </c>
      <c r="L414" s="1">
        <v>83.0</v>
      </c>
      <c r="M414" s="1">
        <v>63.0</v>
      </c>
      <c r="N414" s="1">
        <v>57.0</v>
      </c>
      <c r="O414" s="1" t="s">
        <v>1474</v>
      </c>
      <c r="P414" s="1" t="s">
        <v>70</v>
      </c>
      <c r="Q414" s="1" t="s">
        <v>218</v>
      </c>
      <c r="R414" s="1" t="s">
        <v>1475</v>
      </c>
      <c r="S414" s="1">
        <v>5.514039994E9</v>
      </c>
      <c r="T414" s="1">
        <v>5.555499186E9</v>
      </c>
      <c r="U414" s="1" t="s">
        <v>207</v>
      </c>
    </row>
    <row r="415" ht="15.75" customHeight="1">
      <c r="A415" s="1" t="s">
        <v>1008</v>
      </c>
      <c r="B415" s="1" t="str">
        <f>IFERROR(VLOOKUP($I708,[1]send!$A:$A,1,0),"")</f>
        <v>#ERROR!</v>
      </c>
      <c r="C415" s="1" t="s">
        <v>324</v>
      </c>
      <c r="D415" s="1" t="s">
        <v>70</v>
      </c>
      <c r="E415" s="1" t="s">
        <v>71</v>
      </c>
      <c r="F415" s="4" t="s">
        <v>942</v>
      </c>
      <c r="G415" s="1" t="str">
        <f t="shared" si="1"/>
        <v>23/12/1963</v>
      </c>
      <c r="I415" s="1" t="s">
        <v>1476</v>
      </c>
      <c r="J415" s="1">
        <f t="shared" si="2"/>
        <v>20</v>
      </c>
      <c r="K415" s="1">
        <f t="shared" si="3"/>
        <v>37</v>
      </c>
      <c r="L415" s="1">
        <v>83.0</v>
      </c>
      <c r="M415" s="1">
        <v>63.0</v>
      </c>
      <c r="N415" s="1">
        <v>57.0</v>
      </c>
      <c r="O415" s="1" t="s">
        <v>1477</v>
      </c>
      <c r="P415" s="1" t="s">
        <v>70</v>
      </c>
      <c r="Q415" s="1" t="s">
        <v>218</v>
      </c>
      <c r="R415" s="1" t="s">
        <v>1478</v>
      </c>
      <c r="S415" s="1">
        <v>5.527269376E9</v>
      </c>
      <c r="T415" s="1">
        <v>5.556743552E9</v>
      </c>
      <c r="U415" s="1" t="s">
        <v>207</v>
      </c>
    </row>
    <row r="416" ht="15.75" customHeight="1">
      <c r="A416" s="1" t="s">
        <v>1008</v>
      </c>
      <c r="B416" s="1" t="str">
        <f>IFERROR(VLOOKUP($I711,[1]send!$A:$A,1,0),"")</f>
        <v>#ERROR!</v>
      </c>
      <c r="C416" s="1" t="s">
        <v>211</v>
      </c>
      <c r="D416" s="1" t="s">
        <v>44</v>
      </c>
      <c r="E416" s="1" t="s">
        <v>45</v>
      </c>
      <c r="F416" s="4" t="s">
        <v>942</v>
      </c>
      <c r="G416" s="1" t="str">
        <f t="shared" si="1"/>
        <v>20/09/1963</v>
      </c>
      <c r="I416" s="1" t="s">
        <v>1479</v>
      </c>
      <c r="J416" s="1">
        <f t="shared" si="2"/>
        <v>20</v>
      </c>
      <c r="K416" s="1">
        <f t="shared" si="3"/>
        <v>37</v>
      </c>
      <c r="L416" s="1">
        <v>83.0</v>
      </c>
      <c r="M416" s="1">
        <v>63.0</v>
      </c>
      <c r="N416" s="1">
        <v>57.0</v>
      </c>
      <c r="O416" s="1" t="s">
        <v>1480</v>
      </c>
      <c r="P416" s="1" t="s">
        <v>44</v>
      </c>
      <c r="Q416" s="1" t="s">
        <v>218</v>
      </c>
      <c r="R416" s="1" t="s">
        <v>1481</v>
      </c>
      <c r="S416" s="1">
        <v>5.517987462E9</v>
      </c>
      <c r="T416" s="1">
        <v>5.526283633E9</v>
      </c>
      <c r="U416" s="1" t="s">
        <v>50</v>
      </c>
    </row>
    <row r="417" ht="15.75" hidden="1" customHeight="1">
      <c r="B417" s="1" t="str">
        <f>IFERROR(VLOOKUP($I417,[1]send!$A:$A,1,0),"")</f>
        <v>#ERROR!</v>
      </c>
      <c r="C417" s="1" t="s">
        <v>305</v>
      </c>
      <c r="D417" s="1" t="s">
        <v>70</v>
      </c>
      <c r="E417" s="1" t="s">
        <v>71</v>
      </c>
      <c r="G417" s="1" t="str">
        <f t="shared" si="1"/>
        <v>17/02/1970</v>
      </c>
      <c r="I417" s="1" t="s">
        <v>1482</v>
      </c>
      <c r="J417" s="1">
        <f t="shared" si="2"/>
        <v>19</v>
      </c>
      <c r="K417" s="1">
        <f t="shared" si="3"/>
        <v>31</v>
      </c>
      <c r="L417" s="1">
        <v>89.0</v>
      </c>
      <c r="M417" s="1">
        <v>70.0</v>
      </c>
      <c r="N417" s="1">
        <v>50.0</v>
      </c>
      <c r="O417" s="1" t="s">
        <v>1483</v>
      </c>
      <c r="P417" s="1" t="s">
        <v>70</v>
      </c>
      <c r="Q417" s="1" t="s">
        <v>218</v>
      </c>
      <c r="R417" s="1" t="s">
        <v>1484</v>
      </c>
      <c r="S417" s="1">
        <v>5.51932687E9</v>
      </c>
      <c r="T417" s="1">
        <v>5.561636414E9</v>
      </c>
      <c r="U417" s="1" t="s">
        <v>207</v>
      </c>
    </row>
    <row r="418" ht="15.75" customHeight="1">
      <c r="A418" s="1" t="s">
        <v>1008</v>
      </c>
      <c r="B418" s="1" t="str">
        <f>IFERROR(VLOOKUP($I713,[1]send!$A:$A,1,0),"")</f>
        <v>#ERROR!</v>
      </c>
      <c r="C418" s="1" t="s">
        <v>116</v>
      </c>
      <c r="D418" s="1" t="s">
        <v>70</v>
      </c>
      <c r="E418" s="1" t="s">
        <v>71</v>
      </c>
      <c r="F418" s="4" t="s">
        <v>942</v>
      </c>
      <c r="G418" s="1" t="str">
        <f t="shared" si="1"/>
        <v>30/09/1962</v>
      </c>
      <c r="I418" s="1" t="s">
        <v>1485</v>
      </c>
      <c r="J418" s="1">
        <f t="shared" si="2"/>
        <v>17</v>
      </c>
      <c r="K418" s="1">
        <f t="shared" si="3"/>
        <v>40</v>
      </c>
      <c r="L418" s="1">
        <v>80.0</v>
      </c>
      <c r="M418" s="1">
        <v>63.0</v>
      </c>
      <c r="N418" s="1">
        <v>57.0</v>
      </c>
      <c r="O418" s="1" t="s">
        <v>1486</v>
      </c>
      <c r="P418" s="1" t="s">
        <v>70</v>
      </c>
      <c r="Q418" s="1" t="s">
        <v>218</v>
      </c>
      <c r="R418" s="1" t="s">
        <v>1487</v>
      </c>
      <c r="S418" s="1">
        <v>5.561027549E9</v>
      </c>
      <c r="T418" s="1">
        <v>5.526335875E9</v>
      </c>
      <c r="U418" s="1" t="s">
        <v>207</v>
      </c>
    </row>
    <row r="419" ht="15.75" customHeight="1">
      <c r="A419" s="1" t="s">
        <v>1008</v>
      </c>
      <c r="B419" s="1" t="str">
        <f>IFERROR(VLOOKUP($I715,[1]send!$A:$A,1,0),"")</f>
        <v>#ERROR!</v>
      </c>
      <c r="C419" s="1" t="s">
        <v>234</v>
      </c>
      <c r="D419" s="1" t="s">
        <v>70</v>
      </c>
      <c r="E419" s="1" t="s">
        <v>71</v>
      </c>
      <c r="F419" s="4" t="s">
        <v>942</v>
      </c>
      <c r="G419" s="1" t="str">
        <f t="shared" si="1"/>
        <v>02/09/1963</v>
      </c>
      <c r="I419" s="1" t="s">
        <v>1488</v>
      </c>
      <c r="J419" s="1">
        <f t="shared" si="2"/>
        <v>17</v>
      </c>
      <c r="K419" s="1">
        <f t="shared" si="3"/>
        <v>40</v>
      </c>
      <c r="L419" s="1">
        <v>80.0</v>
      </c>
      <c r="M419" s="1">
        <v>63.0</v>
      </c>
      <c r="N419" s="1">
        <v>57.0</v>
      </c>
      <c r="O419" s="1" t="s">
        <v>1489</v>
      </c>
      <c r="P419" s="1" t="s">
        <v>70</v>
      </c>
      <c r="Q419" s="1" t="s">
        <v>218</v>
      </c>
      <c r="R419" s="1" t="s">
        <v>1490</v>
      </c>
      <c r="S419" s="1">
        <v>5.521088978E9</v>
      </c>
      <c r="T419" s="1">
        <v>5.554237593E9</v>
      </c>
      <c r="U419" s="1" t="s">
        <v>207</v>
      </c>
    </row>
    <row r="420" ht="15.75" customHeight="1">
      <c r="A420" s="1" t="s">
        <v>1001</v>
      </c>
      <c r="B420" s="1" t="str">
        <f>IFERROR(VLOOKUP($I716,[1]send!$A:$A,1,0),"")</f>
        <v>#ERROR!</v>
      </c>
      <c r="C420" s="1" t="s">
        <v>45</v>
      </c>
      <c r="D420" s="1" t="s">
        <v>70</v>
      </c>
      <c r="E420" s="1" t="s">
        <v>71</v>
      </c>
      <c r="F420" s="4" t="s">
        <v>942</v>
      </c>
      <c r="G420" s="1" t="str">
        <f t="shared" si="1"/>
        <v>20/10/1963</v>
      </c>
      <c r="I420" s="1" t="s">
        <v>1491</v>
      </c>
      <c r="J420" s="1">
        <f t="shared" si="2"/>
        <v>21</v>
      </c>
      <c r="K420" s="1">
        <f t="shared" si="3"/>
        <v>36</v>
      </c>
      <c r="L420" s="1">
        <v>84.0</v>
      </c>
      <c r="M420" s="1">
        <v>63.0</v>
      </c>
      <c r="N420" s="1">
        <v>57.0</v>
      </c>
      <c r="O420" s="1" t="s">
        <v>1492</v>
      </c>
      <c r="P420" s="1" t="s">
        <v>70</v>
      </c>
      <c r="Q420" s="1" t="s">
        <v>218</v>
      </c>
      <c r="R420" s="1" t="s">
        <v>1493</v>
      </c>
      <c r="S420" s="1">
        <v>5.522481485E9</v>
      </c>
      <c r="T420" s="1">
        <v>5.5716163E9</v>
      </c>
      <c r="U420" s="1" t="s">
        <v>207</v>
      </c>
    </row>
    <row r="421" ht="15.75" customHeight="1">
      <c r="A421" s="1" t="s">
        <v>1001</v>
      </c>
      <c r="B421" s="1" t="str">
        <f>IFERROR(VLOOKUP($I720,[1]send!$A:$A,1,0),"")</f>
        <v>#ERROR!</v>
      </c>
      <c r="C421" s="1" t="s">
        <v>118</v>
      </c>
      <c r="D421" s="1" t="s">
        <v>70</v>
      </c>
      <c r="E421" s="1" t="s">
        <v>71</v>
      </c>
      <c r="F421" s="4" t="s">
        <v>942</v>
      </c>
      <c r="G421" s="1" t="str">
        <f t="shared" si="1"/>
        <v>18/10/1963</v>
      </c>
      <c r="I421" s="1" t="s">
        <v>1494</v>
      </c>
      <c r="J421" s="1">
        <f t="shared" si="2"/>
        <v>21</v>
      </c>
      <c r="K421" s="1">
        <f t="shared" si="3"/>
        <v>36</v>
      </c>
      <c r="L421" s="1">
        <v>84.0</v>
      </c>
      <c r="M421" s="1">
        <v>63.0</v>
      </c>
      <c r="N421" s="1">
        <v>57.0</v>
      </c>
      <c r="O421" s="1" t="s">
        <v>1495</v>
      </c>
      <c r="P421" s="1" t="s">
        <v>70</v>
      </c>
      <c r="Q421" s="1" t="s">
        <v>218</v>
      </c>
      <c r="R421" s="1" t="s">
        <v>1496</v>
      </c>
      <c r="S421" s="1">
        <v>5.585321399E9</v>
      </c>
      <c r="T421" s="1">
        <v>5.557511353E9</v>
      </c>
      <c r="U421" s="1" t="s">
        <v>207</v>
      </c>
    </row>
    <row r="422" ht="15.75" customHeight="1">
      <c r="A422" s="1" t="s">
        <v>1008</v>
      </c>
      <c r="B422" s="1" t="str">
        <f>IFERROR(VLOOKUP($I722,[1]send!$A:$A,1,0),"")</f>
        <v>#ERROR!</v>
      </c>
      <c r="C422" s="1" t="s">
        <v>578</v>
      </c>
      <c r="D422" s="1" t="s">
        <v>70</v>
      </c>
      <c r="E422" s="1" t="s">
        <v>71</v>
      </c>
      <c r="F422" s="4" t="s">
        <v>942</v>
      </c>
      <c r="G422" s="1" t="str">
        <f t="shared" si="1"/>
        <v>09/03/1963</v>
      </c>
      <c r="I422" s="1" t="s">
        <v>1497</v>
      </c>
      <c r="J422" s="1">
        <f t="shared" si="2"/>
        <v>21</v>
      </c>
      <c r="K422" s="1">
        <f t="shared" si="3"/>
        <v>36</v>
      </c>
      <c r="L422" s="1">
        <v>84.0</v>
      </c>
      <c r="M422" s="1">
        <v>63.0</v>
      </c>
      <c r="N422" s="1">
        <v>57.0</v>
      </c>
      <c r="O422" s="1" t="s">
        <v>1498</v>
      </c>
      <c r="P422" s="1" t="s">
        <v>70</v>
      </c>
      <c r="Q422" s="1" t="s">
        <v>205</v>
      </c>
      <c r="R422" s="1" t="s">
        <v>1499</v>
      </c>
      <c r="S422" s="1">
        <v>1.331045601E9</v>
      </c>
      <c r="T422" s="1">
        <v>3.31624872E9</v>
      </c>
      <c r="U422" s="1" t="s">
        <v>207</v>
      </c>
    </row>
    <row r="423" ht="15.75" hidden="1" customHeight="1">
      <c r="B423" s="1" t="str">
        <f>IFERROR(VLOOKUP($I423,[1]send!$A:$A,1,0),"")</f>
        <v>#ERROR!</v>
      </c>
      <c r="C423" s="1" t="s">
        <v>1191</v>
      </c>
      <c r="D423" s="1" t="s">
        <v>70</v>
      </c>
      <c r="E423" s="1" t="s">
        <v>71</v>
      </c>
      <c r="G423" s="1" t="str">
        <f t="shared" si="1"/>
        <v>23/08/1969</v>
      </c>
      <c r="I423" s="1" t="s">
        <v>1500</v>
      </c>
      <c r="J423" s="1">
        <f t="shared" si="2"/>
        <v>19</v>
      </c>
      <c r="K423" s="1">
        <f t="shared" si="3"/>
        <v>32</v>
      </c>
      <c r="L423" s="1">
        <v>88.0</v>
      </c>
      <c r="M423" s="1">
        <v>69.0</v>
      </c>
      <c r="N423" s="1">
        <v>51.0</v>
      </c>
      <c r="O423" s="1" t="s">
        <v>1501</v>
      </c>
      <c r="P423" s="1" t="s">
        <v>70</v>
      </c>
      <c r="Q423" s="1" t="s">
        <v>218</v>
      </c>
      <c r="R423" s="1" t="s">
        <v>1502</v>
      </c>
      <c r="S423" s="1">
        <v>5.53988466E9</v>
      </c>
      <c r="T423" s="1">
        <v>5.543427972E9</v>
      </c>
      <c r="U423" s="1" t="s">
        <v>207</v>
      </c>
    </row>
    <row r="424" ht="15.75" customHeight="1">
      <c r="A424" s="1" t="s">
        <v>1445</v>
      </c>
      <c r="B424" s="1" t="str">
        <f>IFERROR(VLOOKUP($I724,[1]send!$A:$A,1,0),"")</f>
        <v>#ERROR!</v>
      </c>
      <c r="C424" s="1" t="s">
        <v>79</v>
      </c>
      <c r="D424" s="1" t="s">
        <v>70</v>
      </c>
      <c r="E424" s="1" t="s">
        <v>71</v>
      </c>
      <c r="F424" s="4" t="s">
        <v>942</v>
      </c>
      <c r="G424" s="1" t="str">
        <f t="shared" si="1"/>
        <v>30/06/1963</v>
      </c>
      <c r="I424" s="1" t="s">
        <v>1503</v>
      </c>
      <c r="J424" s="1">
        <f t="shared" si="2"/>
        <v>21</v>
      </c>
      <c r="K424" s="1">
        <f t="shared" si="3"/>
        <v>36</v>
      </c>
      <c r="L424" s="1">
        <v>84.0</v>
      </c>
      <c r="M424" s="1">
        <v>63.0</v>
      </c>
      <c r="N424" s="1">
        <v>57.0</v>
      </c>
      <c r="O424" s="1" t="s">
        <v>1504</v>
      </c>
      <c r="P424" s="1" t="s">
        <v>70</v>
      </c>
      <c r="Q424" s="1" t="s">
        <v>205</v>
      </c>
      <c r="R424" s="1" t="s">
        <v>1505</v>
      </c>
      <c r="S424" s="1">
        <v>4.421781457E9</v>
      </c>
      <c r="T424" s="1">
        <v>4.4210166E9</v>
      </c>
      <c r="U424" s="1" t="s">
        <v>207</v>
      </c>
    </row>
    <row r="425" ht="15.75" customHeight="1">
      <c r="A425" s="1" t="s">
        <v>1001</v>
      </c>
      <c r="B425" s="1" t="str">
        <f>IFERROR(VLOOKUP($I729,[1]send!$A:$A,1,0),"")</f>
        <v>#ERROR!</v>
      </c>
      <c r="C425" s="1" t="s">
        <v>45</v>
      </c>
      <c r="D425" s="1" t="s">
        <v>16</v>
      </c>
      <c r="E425" s="1" t="s">
        <v>17</v>
      </c>
      <c r="F425" s="4" t="s">
        <v>942</v>
      </c>
      <c r="G425" s="1" t="str">
        <f t="shared" si="1"/>
        <v>22/04/1963</v>
      </c>
      <c r="I425" s="1" t="s">
        <v>1506</v>
      </c>
      <c r="J425" s="1">
        <f t="shared" si="2"/>
        <v>21</v>
      </c>
      <c r="K425" s="1">
        <f t="shared" si="3"/>
        <v>36</v>
      </c>
      <c r="L425" s="1">
        <v>84.0</v>
      </c>
      <c r="M425" s="1">
        <v>63.0</v>
      </c>
      <c r="N425" s="1">
        <v>57.0</v>
      </c>
      <c r="O425" s="1" t="s">
        <v>1507</v>
      </c>
      <c r="P425" s="1" t="s">
        <v>16</v>
      </c>
      <c r="Q425" s="1" t="s">
        <v>218</v>
      </c>
      <c r="R425" s="1" t="s">
        <v>1508</v>
      </c>
      <c r="S425" s="1">
        <v>5.554554491E9</v>
      </c>
      <c r="T425" s="1">
        <v>5.552552739E9</v>
      </c>
      <c r="U425" s="1" t="s">
        <v>347</v>
      </c>
    </row>
    <row r="426" ht="15.75" customHeight="1">
      <c r="B426" s="1" t="str">
        <f>IFERROR(VLOOKUP($I736,[1]send!$A:$A,1,0),"")</f>
        <v>#ERROR!</v>
      </c>
      <c r="C426" s="1" t="s">
        <v>17</v>
      </c>
      <c r="D426" s="1" t="s">
        <v>24</v>
      </c>
      <c r="E426" s="1" t="s">
        <v>25</v>
      </c>
      <c r="F426" s="4" t="s">
        <v>942</v>
      </c>
      <c r="G426" s="1" t="str">
        <f t="shared" si="1"/>
        <v>12/05/1963</v>
      </c>
      <c r="I426" s="1" t="s">
        <v>1509</v>
      </c>
      <c r="J426" s="1">
        <f t="shared" si="2"/>
        <v>22</v>
      </c>
      <c r="K426" s="1">
        <f t="shared" si="3"/>
        <v>35</v>
      </c>
      <c r="L426" s="1">
        <v>85.0</v>
      </c>
      <c r="M426" s="1">
        <v>63.0</v>
      </c>
      <c r="N426" s="1">
        <v>57.0</v>
      </c>
      <c r="O426" s="1" t="s">
        <v>1510</v>
      </c>
      <c r="P426" s="1" t="s">
        <v>24</v>
      </c>
      <c r="Q426" s="1" t="s">
        <v>205</v>
      </c>
      <c r="R426" s="1" t="s">
        <v>1511</v>
      </c>
      <c r="S426" s="1">
        <v>7.775008208E9</v>
      </c>
      <c r="T426" s="1">
        <v>7.773150956E9</v>
      </c>
      <c r="U426" s="1" t="s">
        <v>30</v>
      </c>
    </row>
    <row r="427" ht="15.75" customHeight="1">
      <c r="A427" s="1" t="s">
        <v>1001</v>
      </c>
      <c r="B427" s="1" t="str">
        <f>IFERROR(VLOOKUP($I744,[1]send!$A:$A,1,0),"")</f>
        <v>#ERROR!</v>
      </c>
      <c r="C427" s="1" t="s">
        <v>118</v>
      </c>
      <c r="D427" s="1" t="s">
        <v>70</v>
      </c>
      <c r="E427" s="1" t="s">
        <v>71</v>
      </c>
      <c r="F427" s="4" t="s">
        <v>942</v>
      </c>
      <c r="G427" s="1" t="str">
        <f t="shared" si="1"/>
        <v>02/09/1963</v>
      </c>
      <c r="I427" s="1" t="s">
        <v>1512</v>
      </c>
      <c r="J427" s="1">
        <f t="shared" si="2"/>
        <v>23</v>
      </c>
      <c r="K427" s="1">
        <f t="shared" si="3"/>
        <v>34</v>
      </c>
      <c r="L427" s="1">
        <v>86.0</v>
      </c>
      <c r="M427" s="1">
        <v>63.0</v>
      </c>
      <c r="N427" s="1">
        <v>57.0</v>
      </c>
      <c r="O427" s="1" t="s">
        <v>1513</v>
      </c>
      <c r="P427" s="1" t="s">
        <v>70</v>
      </c>
      <c r="Q427" s="1" t="s">
        <v>218</v>
      </c>
      <c r="R427" s="1" t="s">
        <v>1514</v>
      </c>
      <c r="S427" s="1">
        <v>5.539540779E9</v>
      </c>
      <c r="T427" s="1">
        <v>5.555700717E9</v>
      </c>
      <c r="U427" s="1" t="s">
        <v>207</v>
      </c>
    </row>
    <row r="428" ht="15.75" customHeight="1">
      <c r="A428" s="1" t="s">
        <v>971</v>
      </c>
      <c r="B428" s="1" t="str">
        <f>IFERROR(VLOOKUP($I745,[1]send!$A:$A,1,0),"")</f>
        <v>#ERROR!</v>
      </c>
      <c r="C428" s="1" t="s">
        <v>1515</v>
      </c>
      <c r="D428" s="1" t="s">
        <v>70</v>
      </c>
      <c r="E428" s="1" t="s">
        <v>71</v>
      </c>
      <c r="F428" s="4" t="s">
        <v>942</v>
      </c>
      <c r="G428" s="1" t="str">
        <f t="shared" si="1"/>
        <v>11/03/1963</v>
      </c>
      <c r="I428" s="1" t="s">
        <v>1516</v>
      </c>
      <c r="J428" s="1">
        <f t="shared" si="2"/>
        <v>23</v>
      </c>
      <c r="K428" s="1">
        <f t="shared" si="3"/>
        <v>34</v>
      </c>
      <c r="L428" s="1">
        <v>86.0</v>
      </c>
      <c r="M428" s="1">
        <v>63.0</v>
      </c>
      <c r="N428" s="1">
        <v>57.0</v>
      </c>
      <c r="O428" s="1" t="s">
        <v>1517</v>
      </c>
      <c r="P428" s="1" t="s">
        <v>70</v>
      </c>
      <c r="Q428" s="1" t="s">
        <v>218</v>
      </c>
      <c r="R428" s="1" t="s">
        <v>1518</v>
      </c>
      <c r="S428" s="1">
        <v>3.337249088E9</v>
      </c>
      <c r="T428" s="1">
        <v>3.33832742E9</v>
      </c>
      <c r="U428" s="1" t="s">
        <v>207</v>
      </c>
    </row>
    <row r="429" ht="15.75" customHeight="1">
      <c r="B429" s="1" t="str">
        <f>IFERROR(VLOOKUP($I746,[1]send!$A:$A,1,0),"")</f>
        <v>#ERROR!</v>
      </c>
      <c r="C429" s="1" t="s">
        <v>17</v>
      </c>
      <c r="D429" s="1" t="s">
        <v>16</v>
      </c>
      <c r="E429" s="1" t="s">
        <v>17</v>
      </c>
      <c r="F429" s="4" t="s">
        <v>942</v>
      </c>
      <c r="G429" s="1" t="str">
        <f t="shared" si="1"/>
        <v>28/06/1963</v>
      </c>
      <c r="H429" s="1" t="s">
        <v>366</v>
      </c>
      <c r="I429" s="1" t="s">
        <v>1519</v>
      </c>
      <c r="J429" s="1">
        <f t="shared" si="2"/>
        <v>23</v>
      </c>
      <c r="K429" s="1">
        <f t="shared" si="3"/>
        <v>34</v>
      </c>
      <c r="L429" s="1">
        <v>86.0</v>
      </c>
      <c r="M429" s="1">
        <v>63.0</v>
      </c>
      <c r="N429" s="1">
        <v>57.0</v>
      </c>
      <c r="O429" s="1" t="s">
        <v>1520</v>
      </c>
      <c r="P429" s="1" t="s">
        <v>16</v>
      </c>
      <c r="Q429" s="1" t="s">
        <v>205</v>
      </c>
      <c r="R429" s="1" t="s">
        <v>1521</v>
      </c>
      <c r="S429" s="1">
        <v>7.771796486E9</v>
      </c>
      <c r="T429" s="1">
        <v>7.77171021E9</v>
      </c>
      <c r="U429" s="1" t="s">
        <v>347</v>
      </c>
    </row>
    <row r="430" ht="15.75" customHeight="1">
      <c r="B430" s="1" t="str">
        <f>IFERROR(VLOOKUP($I753,[1]send!$A:$A,1,0),"")</f>
        <v>#ERROR!</v>
      </c>
      <c r="C430" s="1" t="s">
        <v>234</v>
      </c>
      <c r="D430" s="1" t="s">
        <v>16</v>
      </c>
      <c r="E430" s="1" t="s">
        <v>17</v>
      </c>
      <c r="F430" s="4" t="s">
        <v>942</v>
      </c>
      <c r="G430" s="1" t="str">
        <f t="shared" si="1"/>
        <v>27/02/1963</v>
      </c>
      <c r="H430" s="1" t="s">
        <v>366</v>
      </c>
      <c r="I430" s="1" t="s">
        <v>1522</v>
      </c>
      <c r="J430" s="1">
        <f t="shared" si="2"/>
        <v>23</v>
      </c>
      <c r="K430" s="1">
        <f t="shared" si="3"/>
        <v>34</v>
      </c>
      <c r="L430" s="1">
        <v>86.0</v>
      </c>
      <c r="M430" s="1">
        <v>63.0</v>
      </c>
      <c r="N430" s="1">
        <v>57.0</v>
      </c>
      <c r="O430" s="1" t="s">
        <v>1523</v>
      </c>
      <c r="P430" s="1" t="s">
        <v>16</v>
      </c>
      <c r="Q430" s="1" t="s">
        <v>205</v>
      </c>
      <c r="R430" s="1" t="s">
        <v>1524</v>
      </c>
      <c r="S430" s="1">
        <v>5.522058541E9</v>
      </c>
      <c r="T430" s="1">
        <v>5.554230651E9</v>
      </c>
      <c r="U430" s="1" t="s">
        <v>347</v>
      </c>
    </row>
    <row r="431" ht="15.75" hidden="1" customHeight="1">
      <c r="B431" s="1" t="str">
        <f>IFERROR(VLOOKUP($I431,[1]send!$A:$A,1,0),"")</f>
        <v>#ERROR!</v>
      </c>
      <c r="C431" s="1" t="s">
        <v>709</v>
      </c>
      <c r="D431" s="1" t="s">
        <v>70</v>
      </c>
      <c r="E431" s="1" t="s">
        <v>71</v>
      </c>
      <c r="G431" s="1" t="str">
        <f t="shared" si="1"/>
        <v>22/06/1969</v>
      </c>
      <c r="I431" s="1" t="s">
        <v>1525</v>
      </c>
      <c r="J431" s="1">
        <f t="shared" si="2"/>
        <v>19</v>
      </c>
      <c r="K431" s="1">
        <f t="shared" si="3"/>
        <v>32</v>
      </c>
      <c r="L431" s="1">
        <v>88.0</v>
      </c>
      <c r="M431" s="1">
        <v>69.0</v>
      </c>
      <c r="N431" s="1">
        <v>51.0</v>
      </c>
      <c r="O431" s="1" t="s">
        <v>1526</v>
      </c>
      <c r="P431" s="1" t="s">
        <v>70</v>
      </c>
      <c r="Q431" s="1" t="s">
        <v>218</v>
      </c>
      <c r="R431" s="1" t="s">
        <v>1527</v>
      </c>
      <c r="S431" s="1">
        <v>1.998241077E9</v>
      </c>
      <c r="T431" s="1">
        <v>9.988400411E9</v>
      </c>
      <c r="U431" s="1" t="s">
        <v>207</v>
      </c>
    </row>
    <row r="432" ht="15.75" hidden="1" customHeight="1">
      <c r="B432" s="1" t="str">
        <f>IFERROR(VLOOKUP($I432,[1]send!$A:$A,1,0),"")</f>
        <v>#ERROR!</v>
      </c>
      <c r="C432" s="1" t="s">
        <v>23</v>
      </c>
      <c r="D432" s="1" t="s">
        <v>70</v>
      </c>
      <c r="E432" s="1" t="s">
        <v>71</v>
      </c>
      <c r="G432" s="1" t="str">
        <f t="shared" si="1"/>
        <v>28/06/1969</v>
      </c>
      <c r="I432" s="1" t="s">
        <v>1528</v>
      </c>
      <c r="J432" s="1">
        <f t="shared" si="2"/>
        <v>19</v>
      </c>
      <c r="K432" s="1">
        <f t="shared" si="3"/>
        <v>32</v>
      </c>
      <c r="L432" s="1">
        <v>88.0</v>
      </c>
      <c r="M432" s="1">
        <v>69.0</v>
      </c>
      <c r="N432" s="1">
        <v>51.0</v>
      </c>
      <c r="O432" s="1" t="s">
        <v>1529</v>
      </c>
      <c r="P432" s="1" t="s">
        <v>70</v>
      </c>
      <c r="Q432" s="1" t="s">
        <v>218</v>
      </c>
      <c r="R432" s="1" t="s">
        <v>1530</v>
      </c>
      <c r="S432" s="1">
        <v>4.42450385E9</v>
      </c>
      <c r="T432" s="1">
        <v>4.427134307E9</v>
      </c>
      <c r="U432" s="1" t="s">
        <v>207</v>
      </c>
    </row>
    <row r="433" ht="15.75" customHeight="1">
      <c r="A433" s="1" t="s">
        <v>1008</v>
      </c>
      <c r="B433" s="1" t="str">
        <f>IFERROR(VLOOKUP($I757,[1]send!$A:$A,1,0),"")</f>
        <v>#ERROR!</v>
      </c>
      <c r="C433" s="1" t="s">
        <v>79</v>
      </c>
      <c r="D433" s="1" t="s">
        <v>16</v>
      </c>
      <c r="E433" s="1" t="s">
        <v>17</v>
      </c>
      <c r="F433" s="4" t="s">
        <v>942</v>
      </c>
      <c r="G433" s="1" t="str">
        <f t="shared" si="1"/>
        <v>06/06/1965</v>
      </c>
      <c r="H433" s="1" t="s">
        <v>366</v>
      </c>
      <c r="I433" s="1" t="s">
        <v>1531</v>
      </c>
      <c r="J433" s="1">
        <f t="shared" si="2"/>
        <v>17</v>
      </c>
      <c r="K433" s="1">
        <f t="shared" si="3"/>
        <v>40</v>
      </c>
      <c r="L433" s="1">
        <v>80.0</v>
      </c>
      <c r="M433" s="1">
        <v>63.0</v>
      </c>
      <c r="N433" s="1">
        <v>57.0</v>
      </c>
      <c r="O433" s="1" t="s">
        <v>1532</v>
      </c>
      <c r="P433" s="1" t="s">
        <v>16</v>
      </c>
      <c r="Q433" s="1" t="s">
        <v>218</v>
      </c>
      <c r="R433" s="1" t="s">
        <v>1533</v>
      </c>
      <c r="S433" s="1">
        <v>5.518775329E9</v>
      </c>
      <c r="T433" s="1">
        <v>5.558760511E9</v>
      </c>
      <c r="U433" s="1" t="s">
        <v>347</v>
      </c>
    </row>
    <row r="434" ht="15.75" customHeight="1">
      <c r="A434" s="1" t="s">
        <v>1001</v>
      </c>
      <c r="B434" s="1" t="str">
        <f>IFERROR(VLOOKUP($I759,[1]send!$A:$A,1,0),"")</f>
        <v>#ERROR!</v>
      </c>
      <c r="C434" s="1" t="s">
        <v>258</v>
      </c>
      <c r="D434" s="1" t="s">
        <v>70</v>
      </c>
      <c r="E434" s="1" t="s">
        <v>71</v>
      </c>
      <c r="F434" s="4" t="s">
        <v>942</v>
      </c>
      <c r="G434" s="1" t="str">
        <f t="shared" si="1"/>
        <v>29/07/1963</v>
      </c>
      <c r="H434" s="1" t="s">
        <v>366</v>
      </c>
      <c r="I434" s="1" t="s">
        <v>1534</v>
      </c>
      <c r="J434" s="1">
        <f t="shared" si="2"/>
        <v>24</v>
      </c>
      <c r="K434" s="1">
        <f t="shared" si="3"/>
        <v>33</v>
      </c>
      <c r="L434" s="1">
        <v>87.0</v>
      </c>
      <c r="M434" s="1">
        <v>63.0</v>
      </c>
      <c r="N434" s="1">
        <v>57.0</v>
      </c>
      <c r="O434" s="1" t="s">
        <v>1535</v>
      </c>
      <c r="P434" s="1" t="s">
        <v>70</v>
      </c>
      <c r="Q434" s="1" t="s">
        <v>218</v>
      </c>
      <c r="R434" s="1" t="s">
        <v>1536</v>
      </c>
      <c r="S434" s="1">
        <v>5.512282425E9</v>
      </c>
      <c r="T434" s="1">
        <v>5.562816374E9</v>
      </c>
      <c r="U434" s="1" t="s">
        <v>207</v>
      </c>
    </row>
    <row r="435" ht="15.75" customHeight="1">
      <c r="B435" s="1" t="str">
        <f>IFERROR(VLOOKUP($I780,[1]send!$A:$A,1,0),"")</f>
        <v>#ERROR!</v>
      </c>
      <c r="C435" s="1" t="s">
        <v>118</v>
      </c>
      <c r="D435" s="1" t="s">
        <v>70</v>
      </c>
      <c r="E435" s="1" t="s">
        <v>71</v>
      </c>
      <c r="F435" s="4" t="s">
        <v>942</v>
      </c>
      <c r="G435" s="1" t="str">
        <f t="shared" si="1"/>
        <v>20/03/1963</v>
      </c>
      <c r="H435" s="1" t="s">
        <v>366</v>
      </c>
      <c r="I435" s="1" t="s">
        <v>1537</v>
      </c>
      <c r="J435" s="1">
        <f t="shared" si="2"/>
        <v>24</v>
      </c>
      <c r="K435" s="1">
        <f t="shared" si="3"/>
        <v>33</v>
      </c>
      <c r="L435" s="1">
        <v>87.0</v>
      </c>
      <c r="M435" s="1">
        <v>63.0</v>
      </c>
      <c r="N435" s="1">
        <v>57.0</v>
      </c>
      <c r="O435" s="1" t="s">
        <v>1538</v>
      </c>
      <c r="P435" s="1" t="s">
        <v>70</v>
      </c>
      <c r="Q435" s="1" t="s">
        <v>205</v>
      </c>
      <c r="R435" s="1" t="s">
        <v>1539</v>
      </c>
      <c r="S435" s="1">
        <v>5.551028864E9</v>
      </c>
      <c r="T435" s="1">
        <v>5.557542498E9</v>
      </c>
      <c r="U435" s="1" t="s">
        <v>207</v>
      </c>
    </row>
    <row r="436" ht="15.75" customHeight="1">
      <c r="A436" s="1" t="s">
        <v>1001</v>
      </c>
      <c r="B436" s="1" t="str">
        <f>IFERROR(VLOOKUP($I786,[1]send!$A:$A,1,0),"")</f>
        <v>#ERROR!</v>
      </c>
      <c r="C436" s="1" t="s">
        <v>147</v>
      </c>
      <c r="D436" s="1" t="s">
        <v>44</v>
      </c>
      <c r="E436" s="1" t="s">
        <v>45</v>
      </c>
      <c r="F436" s="4" t="s">
        <v>942</v>
      </c>
      <c r="G436" s="1" t="str">
        <f t="shared" si="1"/>
        <v>18/03/1963</v>
      </c>
      <c r="H436" s="1" t="s">
        <v>366</v>
      </c>
      <c r="I436" s="1" t="s">
        <v>1540</v>
      </c>
      <c r="J436" s="1">
        <f t="shared" si="2"/>
        <v>24</v>
      </c>
      <c r="K436" s="1">
        <f t="shared" si="3"/>
        <v>33</v>
      </c>
      <c r="L436" s="1">
        <v>87.0</v>
      </c>
      <c r="M436" s="1">
        <v>63.0</v>
      </c>
      <c r="N436" s="1">
        <v>57.0</v>
      </c>
      <c r="O436" s="1" t="s">
        <v>1541</v>
      </c>
      <c r="P436" s="1" t="s">
        <v>44</v>
      </c>
      <c r="Q436" s="1" t="s">
        <v>218</v>
      </c>
      <c r="R436" s="1" t="s">
        <v>1542</v>
      </c>
      <c r="S436" s="1">
        <v>2.221567027E9</v>
      </c>
      <c r="T436" s="1">
        <v>2.228902503E9</v>
      </c>
      <c r="U436" s="1" t="s">
        <v>50</v>
      </c>
    </row>
    <row r="437" ht="15.75" hidden="1" customHeight="1">
      <c r="B437" s="1" t="str">
        <f>IFERROR(VLOOKUP($I437,[1]send!$A:$A,1,0),"")</f>
        <v>#ERROR!</v>
      </c>
      <c r="C437" s="1" t="s">
        <v>23</v>
      </c>
      <c r="D437" s="1" t="s">
        <v>70</v>
      </c>
      <c r="E437" s="1" t="s">
        <v>71</v>
      </c>
      <c r="G437" s="1" t="str">
        <f t="shared" si="1"/>
        <v>03/12/1969</v>
      </c>
      <c r="I437" s="1" t="s">
        <v>1543</v>
      </c>
      <c r="J437" s="1">
        <f t="shared" si="2"/>
        <v>19</v>
      </c>
      <c r="K437" s="1">
        <f t="shared" si="3"/>
        <v>32</v>
      </c>
      <c r="L437" s="1">
        <v>88.0</v>
      </c>
      <c r="M437" s="1">
        <v>69.0</v>
      </c>
      <c r="N437" s="1">
        <v>51.0</v>
      </c>
      <c r="O437" s="1" t="s">
        <v>1544</v>
      </c>
      <c r="P437" s="1" t="s">
        <v>70</v>
      </c>
      <c r="Q437" s="1" t="s">
        <v>205</v>
      </c>
      <c r="R437" s="1" t="s">
        <v>1545</v>
      </c>
      <c r="S437" s="1">
        <v>4.771339922E9</v>
      </c>
      <c r="T437" s="1">
        <v>4.77779206E9</v>
      </c>
      <c r="U437" s="1" t="s">
        <v>207</v>
      </c>
    </row>
    <row r="438" ht="15.75" customHeight="1">
      <c r="A438" s="1" t="s">
        <v>1001</v>
      </c>
      <c r="B438" s="1" t="str">
        <f>IFERROR(VLOOKUP($I788,[1]send!$A:$A,1,0),"")</f>
        <v>#ERROR!</v>
      </c>
      <c r="C438" s="1" t="s">
        <v>699</v>
      </c>
      <c r="D438" s="1" t="s">
        <v>16</v>
      </c>
      <c r="E438" s="1" t="s">
        <v>17</v>
      </c>
      <c r="F438" s="4" t="s">
        <v>942</v>
      </c>
      <c r="G438" s="1" t="str">
        <f t="shared" si="1"/>
        <v>04/03/1963</v>
      </c>
      <c r="H438" s="1" t="s">
        <v>366</v>
      </c>
      <c r="I438" s="1" t="s">
        <v>1546</v>
      </c>
      <c r="J438" s="1">
        <f t="shared" si="2"/>
        <v>25</v>
      </c>
      <c r="K438" s="1">
        <f t="shared" si="3"/>
        <v>32</v>
      </c>
      <c r="L438" s="1">
        <v>88.0</v>
      </c>
      <c r="M438" s="1">
        <v>63.0</v>
      </c>
      <c r="N438" s="1">
        <v>57.0</v>
      </c>
      <c r="O438" s="1" t="s">
        <v>1547</v>
      </c>
      <c r="P438" s="1" t="s">
        <v>16</v>
      </c>
      <c r="Q438" s="1" t="s">
        <v>218</v>
      </c>
      <c r="R438" s="1" t="s">
        <v>1548</v>
      </c>
      <c r="S438" s="1">
        <v>6.622338745E9</v>
      </c>
      <c r="T438" s="1">
        <v>6.622186272E9</v>
      </c>
      <c r="U438" s="1" t="s">
        <v>347</v>
      </c>
    </row>
    <row r="439" ht="15.75" customHeight="1">
      <c r="A439" s="1" t="s">
        <v>971</v>
      </c>
      <c r="B439" s="1" t="str">
        <f>IFERROR(VLOOKUP($I791,[1]send!$A:$A,1,0),"")</f>
        <v>#ERROR!</v>
      </c>
      <c r="C439" s="1" t="s">
        <v>147</v>
      </c>
      <c r="D439" s="1" t="s">
        <v>44</v>
      </c>
      <c r="E439" s="1" t="s">
        <v>45</v>
      </c>
      <c r="F439" s="4" t="s">
        <v>942</v>
      </c>
      <c r="G439" s="1" t="str">
        <f t="shared" si="1"/>
        <v>28/06/1963</v>
      </c>
      <c r="H439" s="1" t="s">
        <v>366</v>
      </c>
      <c r="I439" s="1" t="s">
        <v>1549</v>
      </c>
      <c r="J439" s="1">
        <f t="shared" si="2"/>
        <v>25</v>
      </c>
      <c r="K439" s="1">
        <f t="shared" si="3"/>
        <v>32</v>
      </c>
      <c r="L439" s="1">
        <v>88.0</v>
      </c>
      <c r="M439" s="1">
        <v>63.0</v>
      </c>
      <c r="N439" s="1">
        <v>57.0</v>
      </c>
      <c r="O439" s="1" t="s">
        <v>1550</v>
      </c>
      <c r="P439" s="1" t="s">
        <v>44</v>
      </c>
      <c r="Q439" s="1" t="s">
        <v>218</v>
      </c>
      <c r="R439" s="1" t="s">
        <v>1551</v>
      </c>
      <c r="S439" s="1">
        <v>5.533613433E9</v>
      </c>
      <c r="T439" s="1">
        <v>8.99121411E9</v>
      </c>
      <c r="U439" s="1" t="s">
        <v>50</v>
      </c>
    </row>
    <row r="440" ht="15.75" customHeight="1">
      <c r="A440" s="1" t="s">
        <v>1001</v>
      </c>
      <c r="B440" s="1" t="str">
        <f>IFERROR(VLOOKUP($I792,[1]send!$A:$A,1,0),"")</f>
        <v>#ERROR!</v>
      </c>
      <c r="C440" s="1" t="s">
        <v>147</v>
      </c>
      <c r="D440" s="1" t="s">
        <v>44</v>
      </c>
      <c r="E440" s="1" t="s">
        <v>45</v>
      </c>
      <c r="F440" s="4" t="s">
        <v>942</v>
      </c>
      <c r="G440" s="1" t="str">
        <f t="shared" si="1"/>
        <v>09/12/1963</v>
      </c>
      <c r="H440" s="1" t="s">
        <v>366</v>
      </c>
      <c r="I440" s="1" t="s">
        <v>1552</v>
      </c>
      <c r="J440" s="1">
        <f t="shared" si="2"/>
        <v>17</v>
      </c>
      <c r="K440" s="1">
        <f t="shared" si="3"/>
        <v>40</v>
      </c>
      <c r="L440" s="1">
        <v>80.0</v>
      </c>
      <c r="M440" s="1">
        <v>63.0</v>
      </c>
      <c r="N440" s="1">
        <v>57.0</v>
      </c>
      <c r="O440" s="1" t="s">
        <v>1553</v>
      </c>
      <c r="P440" s="1" t="s">
        <v>44</v>
      </c>
      <c r="Q440" s="1" t="s">
        <v>218</v>
      </c>
      <c r="R440" s="1" t="s">
        <v>1554</v>
      </c>
      <c r="S440" s="1">
        <v>2.22760029E9</v>
      </c>
      <c r="T440" s="1">
        <v>2.221800887E9</v>
      </c>
      <c r="U440" s="1" t="s">
        <v>50</v>
      </c>
    </row>
    <row r="441" ht="15.75" customHeight="1">
      <c r="B441" s="1" t="str">
        <f>IFERROR(VLOOKUP($I799,[1]send!$A:$A,1,0),"")</f>
        <v>#ERROR!</v>
      </c>
      <c r="C441" s="1" t="s">
        <v>258</v>
      </c>
      <c r="D441" s="1" t="s">
        <v>70</v>
      </c>
      <c r="E441" s="1" t="s">
        <v>71</v>
      </c>
      <c r="F441" s="4" t="s">
        <v>942</v>
      </c>
      <c r="G441" s="1" t="str">
        <f t="shared" si="1"/>
        <v>12/07/1963</v>
      </c>
      <c r="H441" s="1" t="s">
        <v>366</v>
      </c>
      <c r="I441" s="1" t="s">
        <v>1555</v>
      </c>
      <c r="J441" s="1">
        <f t="shared" si="2"/>
        <v>27</v>
      </c>
      <c r="K441" s="1">
        <f t="shared" si="3"/>
        <v>30</v>
      </c>
      <c r="L441" s="1">
        <v>90.0</v>
      </c>
      <c r="M441" s="1">
        <v>63.0</v>
      </c>
      <c r="N441" s="1">
        <v>57.0</v>
      </c>
      <c r="O441" s="1" t="s">
        <v>1556</v>
      </c>
      <c r="P441" s="1" t="s">
        <v>70</v>
      </c>
      <c r="Q441" s="1" t="s">
        <v>205</v>
      </c>
      <c r="R441" s="1" t="s">
        <v>1557</v>
      </c>
      <c r="S441" s="1">
        <v>5.526933791E9</v>
      </c>
      <c r="T441" s="1">
        <v>5.520752421E9</v>
      </c>
      <c r="U441" s="1" t="s">
        <v>207</v>
      </c>
    </row>
    <row r="442" ht="15.75" customHeight="1">
      <c r="B442" s="1" t="str">
        <f>IFERROR(VLOOKUP($I804,[1]send!$A:$A,1,0),"")</f>
        <v>#ERROR!</v>
      </c>
      <c r="C442" s="1" t="s">
        <v>17</v>
      </c>
      <c r="D442" s="1" t="s">
        <v>24</v>
      </c>
      <c r="E442" s="1" t="s">
        <v>25</v>
      </c>
      <c r="F442" s="4" t="s">
        <v>942</v>
      </c>
      <c r="G442" s="1" t="str">
        <f t="shared" si="1"/>
        <v>02/04/1963</v>
      </c>
      <c r="H442" s="1" t="s">
        <v>366</v>
      </c>
      <c r="I442" s="1" t="s">
        <v>1558</v>
      </c>
      <c r="J442" s="1">
        <f t="shared" si="2"/>
        <v>27</v>
      </c>
      <c r="K442" s="1">
        <f t="shared" si="3"/>
        <v>30</v>
      </c>
      <c r="L442" s="1">
        <v>90.0</v>
      </c>
      <c r="M442" s="1">
        <v>63.0</v>
      </c>
      <c r="N442" s="1">
        <v>57.0</v>
      </c>
      <c r="O442" s="1" t="s">
        <v>1559</v>
      </c>
      <c r="P442" s="1" t="s">
        <v>24</v>
      </c>
      <c r="Q442" s="1" t="s">
        <v>205</v>
      </c>
      <c r="R442" s="1" t="s">
        <v>1560</v>
      </c>
      <c r="S442" s="1">
        <v>7.772357644E9</v>
      </c>
      <c r="T442" s="1">
        <v>7.772469139E9</v>
      </c>
      <c r="U442" s="1" t="s">
        <v>30</v>
      </c>
    </row>
    <row r="443" ht="15.75" customHeight="1">
      <c r="B443" s="1" t="str">
        <f>IFERROR(VLOOKUP($I806,[1]send!$A:$A,1,0),"")</f>
        <v>#ERROR!</v>
      </c>
      <c r="C443" s="1" t="s">
        <v>234</v>
      </c>
      <c r="D443" s="1" t="s">
        <v>70</v>
      </c>
      <c r="E443" s="1" t="s">
        <v>71</v>
      </c>
      <c r="F443" s="4" t="s">
        <v>942</v>
      </c>
      <c r="G443" s="1" t="str">
        <f t="shared" si="1"/>
        <v>28/04/1964</v>
      </c>
      <c r="I443" s="1" t="s">
        <v>1561</v>
      </c>
      <c r="J443" s="1">
        <f t="shared" si="2"/>
        <v>19</v>
      </c>
      <c r="K443" s="1">
        <f t="shared" si="3"/>
        <v>37</v>
      </c>
      <c r="L443" s="1">
        <v>83.0</v>
      </c>
      <c r="M443" s="1">
        <v>64.0</v>
      </c>
      <c r="N443" s="1">
        <v>56.0</v>
      </c>
      <c r="O443" s="1" t="s">
        <v>1562</v>
      </c>
      <c r="P443" s="1" t="s">
        <v>70</v>
      </c>
      <c r="Q443" s="1" t="s">
        <v>205</v>
      </c>
      <c r="R443" s="1" t="s">
        <v>1563</v>
      </c>
      <c r="S443" s="1">
        <v>5.554777449E9</v>
      </c>
      <c r="T443" s="1">
        <v>5.556457252E9</v>
      </c>
      <c r="U443" s="1" t="s">
        <v>207</v>
      </c>
    </row>
    <row r="444" ht="15.75" customHeight="1">
      <c r="A444" s="1" t="s">
        <v>971</v>
      </c>
      <c r="B444" s="1" t="str">
        <f>IFERROR(VLOOKUP($I807,[1]send!$A:$A,1,0),"")</f>
        <v>#ERROR!</v>
      </c>
      <c r="C444" s="1" t="s">
        <v>324</v>
      </c>
      <c r="D444" s="1" t="s">
        <v>70</v>
      </c>
      <c r="E444" s="1" t="s">
        <v>71</v>
      </c>
      <c r="F444" s="4" t="s">
        <v>942</v>
      </c>
      <c r="G444" s="1" t="str">
        <f t="shared" si="1"/>
        <v>15/12/1964</v>
      </c>
      <c r="I444" s="1" t="s">
        <v>1564</v>
      </c>
      <c r="J444" s="1">
        <f t="shared" si="2"/>
        <v>19</v>
      </c>
      <c r="K444" s="1">
        <f t="shared" si="3"/>
        <v>37</v>
      </c>
      <c r="L444" s="1">
        <v>83.0</v>
      </c>
      <c r="M444" s="1">
        <v>64.0</v>
      </c>
      <c r="N444" s="1">
        <v>56.0</v>
      </c>
      <c r="O444" s="1" t="s">
        <v>1565</v>
      </c>
      <c r="P444" s="1" t="s">
        <v>70</v>
      </c>
      <c r="Q444" s="1" t="s">
        <v>218</v>
      </c>
      <c r="R444" s="1" t="s">
        <v>1566</v>
      </c>
      <c r="S444" s="1">
        <v>5.527273508E9</v>
      </c>
      <c r="T444" s="1">
        <v>4.777512368E9</v>
      </c>
      <c r="U444" s="1" t="s">
        <v>207</v>
      </c>
    </row>
    <row r="445" ht="15.75" customHeight="1">
      <c r="A445" s="1" t="s">
        <v>1567</v>
      </c>
      <c r="B445" s="1" t="str">
        <f>IFERROR(VLOOKUP($I815,[1]send!$A:$A,1,0),"")</f>
        <v>#ERROR!</v>
      </c>
      <c r="C445" s="1" t="s">
        <v>45</v>
      </c>
      <c r="D445" s="1" t="s">
        <v>70</v>
      </c>
      <c r="E445" s="1" t="s">
        <v>71</v>
      </c>
      <c r="F445" s="4" t="s">
        <v>942</v>
      </c>
      <c r="G445" s="1" t="str">
        <f t="shared" si="1"/>
        <v>10/12/1964</v>
      </c>
      <c r="I445" s="1" t="s">
        <v>1568</v>
      </c>
      <c r="J445" s="1">
        <f t="shared" si="2"/>
        <v>19</v>
      </c>
      <c r="K445" s="1">
        <f t="shared" si="3"/>
        <v>37</v>
      </c>
      <c r="L445" s="1">
        <v>83.0</v>
      </c>
      <c r="M445" s="1">
        <v>64.0</v>
      </c>
      <c r="N445" s="1">
        <v>56.0</v>
      </c>
      <c r="O445" s="1" t="s">
        <v>1569</v>
      </c>
      <c r="P445" s="1" t="s">
        <v>70</v>
      </c>
      <c r="Q445" s="1" t="s">
        <v>218</v>
      </c>
      <c r="R445" s="1" t="s">
        <v>1570</v>
      </c>
      <c r="S445" s="1">
        <v>5.540100838E9</v>
      </c>
      <c r="T445" s="1">
        <v>5.510884504E9</v>
      </c>
      <c r="U445" s="1" t="s">
        <v>207</v>
      </c>
    </row>
    <row r="446" ht="15.75" customHeight="1">
      <c r="B446" s="1" t="str">
        <f>IFERROR(VLOOKUP($I822,[1]send!$A:$A,1,0),"")</f>
        <v>#ERROR!</v>
      </c>
      <c r="C446" s="1" t="s">
        <v>76</v>
      </c>
      <c r="D446" s="1" t="s">
        <v>351</v>
      </c>
      <c r="E446" s="1" t="s">
        <v>76</v>
      </c>
      <c r="F446" s="4" t="s">
        <v>942</v>
      </c>
      <c r="G446" s="1" t="str">
        <f t="shared" si="1"/>
        <v>08/10/1964</v>
      </c>
      <c r="I446" s="1" t="s">
        <v>1571</v>
      </c>
      <c r="J446" s="1">
        <f t="shared" si="2"/>
        <v>19</v>
      </c>
      <c r="K446" s="1">
        <f t="shared" si="3"/>
        <v>37</v>
      </c>
      <c r="L446" s="1">
        <v>83.0</v>
      </c>
      <c r="M446" s="1">
        <v>64.0</v>
      </c>
      <c r="N446" s="1">
        <v>56.0</v>
      </c>
      <c r="O446" s="1" t="s">
        <v>1572</v>
      </c>
      <c r="P446" s="1" t="s">
        <v>351</v>
      </c>
      <c r="Q446" s="1" t="s">
        <v>205</v>
      </c>
      <c r="R446" s="1" t="s">
        <v>1573</v>
      </c>
      <c r="S446" s="1">
        <v>7.73200062E9</v>
      </c>
      <c r="T446" s="1">
        <v>7.737851115E9</v>
      </c>
      <c r="U446" s="1" t="s">
        <v>355</v>
      </c>
    </row>
    <row r="447" ht="15.75" customHeight="1">
      <c r="B447" s="1" t="str">
        <f>IFERROR(VLOOKUP($I823,[1]send!$A:$A,1,0),"")</f>
        <v>#ERROR!</v>
      </c>
      <c r="C447" s="1" t="s">
        <v>79</v>
      </c>
      <c r="D447" s="1" t="s">
        <v>16</v>
      </c>
      <c r="E447" s="1" t="s">
        <v>17</v>
      </c>
      <c r="F447" s="1" t="s">
        <v>942</v>
      </c>
      <c r="G447" s="1" t="str">
        <f t="shared" si="1"/>
        <v>16/10/1964</v>
      </c>
      <c r="I447" s="1" t="s">
        <v>1574</v>
      </c>
      <c r="J447" s="1">
        <f t="shared" si="2"/>
        <v>20</v>
      </c>
      <c r="K447" s="1">
        <f t="shared" si="3"/>
        <v>36</v>
      </c>
      <c r="L447" s="1">
        <v>84.0</v>
      </c>
      <c r="M447" s="1">
        <v>64.0</v>
      </c>
      <c r="N447" s="1">
        <v>56.0</v>
      </c>
      <c r="O447" s="1" t="s">
        <v>1575</v>
      </c>
      <c r="P447" s="1" t="s">
        <v>16</v>
      </c>
      <c r="Q447" s="1" t="s">
        <v>205</v>
      </c>
      <c r="R447" s="1" t="s">
        <v>1576</v>
      </c>
      <c r="S447" s="1">
        <v>5.520047592E9</v>
      </c>
      <c r="T447" s="1">
        <v>5.553059439E9</v>
      </c>
      <c r="U447" s="1" t="s">
        <v>347</v>
      </c>
    </row>
    <row r="448" ht="15.75" customHeight="1">
      <c r="B448" s="1" t="str">
        <f>IFERROR(VLOOKUP($I847,[1]send!$A:$A,1,0),"")</f>
        <v>#ERROR!</v>
      </c>
      <c r="C448" s="1" t="s">
        <v>234</v>
      </c>
      <c r="D448" s="1" t="s">
        <v>70</v>
      </c>
      <c r="E448" s="1" t="s">
        <v>71</v>
      </c>
      <c r="F448" s="3" t="s">
        <v>942</v>
      </c>
      <c r="G448" s="1" t="str">
        <f t="shared" si="1"/>
        <v>07/01/1964</v>
      </c>
      <c r="I448" s="1" t="s">
        <v>1577</v>
      </c>
      <c r="J448" s="1">
        <f t="shared" si="2"/>
        <v>16</v>
      </c>
      <c r="K448" s="1">
        <f t="shared" si="3"/>
        <v>40</v>
      </c>
      <c r="L448" s="1">
        <v>80.0</v>
      </c>
      <c r="M448" s="1">
        <v>64.0</v>
      </c>
      <c r="N448" s="1">
        <v>56.0</v>
      </c>
      <c r="O448" s="1" t="s">
        <v>1578</v>
      </c>
      <c r="P448" s="1" t="s">
        <v>70</v>
      </c>
      <c r="Q448" s="1" t="s">
        <v>205</v>
      </c>
      <c r="R448" s="1" t="s">
        <v>1579</v>
      </c>
      <c r="S448" s="1">
        <v>5.514857052E9</v>
      </c>
      <c r="T448" s="1">
        <v>4.422466822E9</v>
      </c>
      <c r="U448" s="1" t="s">
        <v>207</v>
      </c>
    </row>
    <row r="449" ht="15.75" customHeight="1">
      <c r="A449" s="1" t="s">
        <v>1001</v>
      </c>
      <c r="B449" s="1" t="str">
        <f>IFERROR(VLOOKUP($I849,[1]send!$A:$A,1,0),"")</f>
        <v>#ERROR!</v>
      </c>
      <c r="C449" s="1" t="s">
        <v>245</v>
      </c>
      <c r="D449" s="1" t="s">
        <v>70</v>
      </c>
      <c r="E449" s="1" t="s">
        <v>71</v>
      </c>
      <c r="F449" s="3" t="s">
        <v>942</v>
      </c>
      <c r="G449" s="1" t="str">
        <f t="shared" si="1"/>
        <v>15/11/1964</v>
      </c>
      <c r="I449" s="1" t="s">
        <v>1580</v>
      </c>
      <c r="J449" s="1">
        <f t="shared" si="2"/>
        <v>17</v>
      </c>
      <c r="K449" s="1">
        <f t="shared" si="3"/>
        <v>39</v>
      </c>
      <c r="L449" s="1">
        <v>81.0</v>
      </c>
      <c r="M449" s="1">
        <v>64.0</v>
      </c>
      <c r="N449" s="1">
        <v>56.0</v>
      </c>
      <c r="O449" s="1" t="s">
        <v>1581</v>
      </c>
      <c r="P449" s="1" t="s">
        <v>70</v>
      </c>
      <c r="Q449" s="1" t="s">
        <v>218</v>
      </c>
      <c r="R449" s="1" t="s">
        <v>1582</v>
      </c>
      <c r="S449" s="1">
        <v>5.576161009E9</v>
      </c>
      <c r="T449" s="1">
        <v>5.554431177E9</v>
      </c>
      <c r="U449" s="1" t="s">
        <v>207</v>
      </c>
    </row>
    <row r="450" ht="15.75" customHeight="1">
      <c r="A450" s="1" t="s">
        <v>1008</v>
      </c>
      <c r="B450" s="1" t="str">
        <f>IFERROR(VLOOKUP($I853,[1]send!$A:$A,1,0),"")</f>
        <v>#ERROR!</v>
      </c>
      <c r="C450" s="1" t="s">
        <v>245</v>
      </c>
      <c r="D450" s="1" t="s">
        <v>70</v>
      </c>
      <c r="E450" s="1" t="s">
        <v>71</v>
      </c>
      <c r="F450" s="3" t="s">
        <v>942</v>
      </c>
      <c r="G450" s="1" t="str">
        <f t="shared" si="1"/>
        <v>30/12/1964</v>
      </c>
      <c r="I450" s="1" t="s">
        <v>1583</v>
      </c>
      <c r="J450" s="1">
        <f t="shared" si="2"/>
        <v>17</v>
      </c>
      <c r="K450" s="1">
        <f t="shared" si="3"/>
        <v>39</v>
      </c>
      <c r="L450" s="1">
        <v>81.0</v>
      </c>
      <c r="M450" s="1">
        <v>64.0</v>
      </c>
      <c r="N450" s="1">
        <v>56.0</v>
      </c>
      <c r="O450" s="1" t="s">
        <v>1584</v>
      </c>
      <c r="P450" s="1" t="s">
        <v>70</v>
      </c>
      <c r="Q450" s="1" t="s">
        <v>218</v>
      </c>
      <c r="R450" s="1" t="s">
        <v>1585</v>
      </c>
      <c r="S450" s="1">
        <v>5.556946556E9</v>
      </c>
      <c r="T450" s="1">
        <v>5.556946556E9</v>
      </c>
      <c r="U450" s="1" t="s">
        <v>207</v>
      </c>
    </row>
    <row r="451" ht="15.75" customHeight="1">
      <c r="B451" s="1" t="str">
        <f>IFERROR(VLOOKUP($I857,[1]send!$A:$A,1,0),"")</f>
        <v>#ERROR!</v>
      </c>
      <c r="C451" s="1" t="s">
        <v>109</v>
      </c>
      <c r="D451" s="1" t="s">
        <v>70</v>
      </c>
      <c r="E451" s="1" t="s">
        <v>71</v>
      </c>
      <c r="F451" s="3" t="s">
        <v>942</v>
      </c>
      <c r="G451" s="1" t="str">
        <f t="shared" si="1"/>
        <v>29/07/1964</v>
      </c>
      <c r="I451" s="1" t="s">
        <v>1586</v>
      </c>
      <c r="J451" s="1">
        <f t="shared" si="2"/>
        <v>29</v>
      </c>
      <c r="K451" s="1">
        <f t="shared" si="3"/>
        <v>27</v>
      </c>
      <c r="L451" s="1">
        <v>93.0</v>
      </c>
      <c r="M451" s="1">
        <v>64.0</v>
      </c>
      <c r="N451" s="1">
        <v>56.0</v>
      </c>
      <c r="O451" s="1" t="s">
        <v>1587</v>
      </c>
      <c r="P451" s="1" t="s">
        <v>70</v>
      </c>
      <c r="Q451" s="1" t="s">
        <v>205</v>
      </c>
      <c r="R451" s="1" t="s">
        <v>1588</v>
      </c>
      <c r="S451" s="1">
        <v>5.516490015E9</v>
      </c>
      <c r="T451" s="1">
        <v>5.586259814E9</v>
      </c>
      <c r="U451" s="1" t="s">
        <v>207</v>
      </c>
    </row>
    <row r="452" ht="15.75" customHeight="1">
      <c r="A452" s="1" t="s">
        <v>971</v>
      </c>
      <c r="B452" s="1" t="str">
        <f>IFERROR(VLOOKUP($I858,[1]send!$A:$A,1,0),"")</f>
        <v>#ERROR!</v>
      </c>
      <c r="C452" s="1" t="s">
        <v>52</v>
      </c>
      <c r="D452" s="1" t="s">
        <v>70</v>
      </c>
      <c r="E452" s="1" t="s">
        <v>71</v>
      </c>
      <c r="F452" s="3" t="s">
        <v>942</v>
      </c>
      <c r="G452" s="1" t="str">
        <f t="shared" si="1"/>
        <v>14/11/1964</v>
      </c>
      <c r="I452" s="1" t="s">
        <v>1589</v>
      </c>
      <c r="J452" s="1">
        <f t="shared" si="2"/>
        <v>30</v>
      </c>
      <c r="K452" s="1">
        <f t="shared" si="3"/>
        <v>26</v>
      </c>
      <c r="L452" s="1">
        <v>94.0</v>
      </c>
      <c r="M452" s="1">
        <v>64.0</v>
      </c>
      <c r="N452" s="1">
        <v>56.0</v>
      </c>
      <c r="O452" s="1" t="s">
        <v>1590</v>
      </c>
      <c r="P452" s="1" t="s">
        <v>70</v>
      </c>
      <c r="Q452" s="1" t="s">
        <v>218</v>
      </c>
      <c r="R452" s="1" t="s">
        <v>1591</v>
      </c>
      <c r="S452" s="1">
        <v>5.538997681E9</v>
      </c>
      <c r="T452" s="1">
        <v>5.556727721E9</v>
      </c>
      <c r="U452" s="1" t="s">
        <v>207</v>
      </c>
    </row>
    <row r="453" ht="15.75" customHeight="1">
      <c r="B453" s="1" t="str">
        <f>IFERROR(VLOOKUP($I860,[1]send!$A:$A,1,0),"")</f>
        <v>#ERROR!</v>
      </c>
      <c r="C453" s="1" t="s">
        <v>258</v>
      </c>
      <c r="D453" s="1" t="s">
        <v>70</v>
      </c>
      <c r="E453" s="1" t="s">
        <v>71</v>
      </c>
      <c r="F453" s="3" t="s">
        <v>942</v>
      </c>
      <c r="G453" s="1" t="str">
        <f t="shared" si="1"/>
        <v>23/01/1964</v>
      </c>
      <c r="I453" s="1" t="s">
        <v>1592</v>
      </c>
      <c r="J453" s="1">
        <f t="shared" si="2"/>
        <v>30</v>
      </c>
      <c r="K453" s="1">
        <f t="shared" si="3"/>
        <v>26</v>
      </c>
      <c r="L453" s="1">
        <v>94.0</v>
      </c>
      <c r="M453" s="1">
        <v>64.0</v>
      </c>
      <c r="N453" s="1">
        <v>56.0</v>
      </c>
      <c r="O453" s="1" t="s">
        <v>1593</v>
      </c>
      <c r="P453" s="1" t="s">
        <v>70</v>
      </c>
      <c r="Q453" s="1" t="s">
        <v>205</v>
      </c>
      <c r="R453" s="1" t="s">
        <v>1594</v>
      </c>
      <c r="S453" s="1">
        <v>5.52775129E9</v>
      </c>
      <c r="T453" s="1">
        <v>5.553705374E9</v>
      </c>
      <c r="U453" s="1" t="s">
        <v>207</v>
      </c>
    </row>
    <row r="454" ht="15.75" customHeight="1">
      <c r="A454" s="1" t="s">
        <v>1008</v>
      </c>
      <c r="B454" s="1" t="str">
        <f>IFERROR(VLOOKUP($I865,[1]send!$A:$A,1,0),"")</f>
        <v>#ERROR!</v>
      </c>
      <c r="C454" s="1" t="s">
        <v>118</v>
      </c>
      <c r="D454" s="1" t="s">
        <v>70</v>
      </c>
      <c r="E454" s="1" t="s">
        <v>71</v>
      </c>
      <c r="F454" s="3" t="s">
        <v>942</v>
      </c>
      <c r="G454" s="1" t="str">
        <f t="shared" si="1"/>
        <v>15/08/1965</v>
      </c>
      <c r="I454" s="1" t="s">
        <v>1595</v>
      </c>
      <c r="J454" s="1">
        <f t="shared" si="2"/>
        <v>21</v>
      </c>
      <c r="K454" s="1">
        <f t="shared" si="3"/>
        <v>35</v>
      </c>
      <c r="L454" s="1">
        <v>85.0</v>
      </c>
      <c r="M454" s="1">
        <v>64.0</v>
      </c>
      <c r="N454" s="1">
        <v>56.0</v>
      </c>
      <c r="O454" s="1" t="s">
        <v>1596</v>
      </c>
      <c r="P454" s="1" t="s">
        <v>70</v>
      </c>
      <c r="Q454" s="1" t="s">
        <v>218</v>
      </c>
      <c r="R454" s="1" t="s">
        <v>1597</v>
      </c>
      <c r="S454" s="1">
        <v>5.560753843E9</v>
      </c>
      <c r="T454" s="1">
        <v>5.588463447E9</v>
      </c>
      <c r="U454" s="1" t="s">
        <v>207</v>
      </c>
    </row>
    <row r="455" ht="15.75" customHeight="1">
      <c r="A455" s="1" t="s">
        <v>1001</v>
      </c>
      <c r="B455" s="1" t="str">
        <f>IFERROR(VLOOKUP($I868,[1]send!$A:$A,1,0),"")</f>
        <v>#ERROR!</v>
      </c>
      <c r="C455" s="1" t="s">
        <v>245</v>
      </c>
      <c r="D455" s="1" t="s">
        <v>70</v>
      </c>
      <c r="E455" s="1" t="s">
        <v>71</v>
      </c>
      <c r="F455" s="3" t="s">
        <v>942</v>
      </c>
      <c r="G455" s="1" t="str">
        <f t="shared" si="1"/>
        <v>17/02/1964</v>
      </c>
      <c r="I455" s="1" t="s">
        <v>1598</v>
      </c>
      <c r="J455" s="1">
        <f t="shared" si="2"/>
        <v>21</v>
      </c>
      <c r="K455" s="1">
        <f t="shared" si="3"/>
        <v>35</v>
      </c>
      <c r="L455" s="1">
        <v>85.0</v>
      </c>
      <c r="M455" s="1">
        <v>64.0</v>
      </c>
      <c r="N455" s="1">
        <v>56.0</v>
      </c>
      <c r="O455" s="1" t="s">
        <v>1599</v>
      </c>
      <c r="P455" s="1" t="s">
        <v>70</v>
      </c>
      <c r="Q455" s="1" t="s">
        <v>218</v>
      </c>
      <c r="R455" s="1" t="s">
        <v>1600</v>
      </c>
      <c r="S455" s="1">
        <v>7.228884661E9</v>
      </c>
      <c r="T455" s="1">
        <v>7.229170261E9</v>
      </c>
      <c r="U455" s="1" t="s">
        <v>207</v>
      </c>
    </row>
    <row r="456" ht="15.75" customHeight="1">
      <c r="A456" s="1" t="s">
        <v>1001</v>
      </c>
      <c r="B456" s="1" t="str">
        <f>IFERROR(VLOOKUP($I874,[1]send!$A:$A,1,0),"")</f>
        <v>#ERROR!</v>
      </c>
      <c r="C456" s="1" t="s">
        <v>25</v>
      </c>
      <c r="D456" s="1" t="s">
        <v>16</v>
      </c>
      <c r="E456" s="1" t="s">
        <v>17</v>
      </c>
      <c r="F456" s="3" t="s">
        <v>942</v>
      </c>
      <c r="G456" s="1" t="str">
        <f t="shared" si="1"/>
        <v>01/02/1964</v>
      </c>
      <c r="I456" s="1" t="s">
        <v>1601</v>
      </c>
      <c r="J456" s="1">
        <f t="shared" si="2"/>
        <v>21</v>
      </c>
      <c r="K456" s="1">
        <f t="shared" si="3"/>
        <v>35</v>
      </c>
      <c r="L456" s="1">
        <v>85.0</v>
      </c>
      <c r="M456" s="1">
        <v>64.0</v>
      </c>
      <c r="N456" s="1">
        <v>56.0</v>
      </c>
      <c r="O456" s="1" t="s">
        <v>1602</v>
      </c>
      <c r="P456" s="1" t="s">
        <v>16</v>
      </c>
      <c r="Q456" s="1" t="s">
        <v>218</v>
      </c>
      <c r="R456" s="1" t="s">
        <v>1603</v>
      </c>
      <c r="S456" s="1">
        <v>7.226646577E9</v>
      </c>
      <c r="T456" s="1">
        <v>7.222631374E9</v>
      </c>
      <c r="U456" s="1" t="s">
        <v>347</v>
      </c>
    </row>
    <row r="457" ht="15.75" customHeight="1">
      <c r="A457" s="4">
        <v>1.786250603E9</v>
      </c>
      <c r="B457" s="1" t="str">
        <f>IFERROR(VLOOKUP($I877,[1]send!$A:$A,1,0),"")</f>
        <v>#ERROR!</v>
      </c>
      <c r="C457" s="1" t="s">
        <v>268</v>
      </c>
      <c r="D457" s="1" t="s">
        <v>70</v>
      </c>
      <c r="E457" s="1" t="s">
        <v>71</v>
      </c>
      <c r="F457" s="4" t="s">
        <v>942</v>
      </c>
      <c r="G457" s="1" t="str">
        <f t="shared" si="1"/>
        <v>29/06/1963</v>
      </c>
      <c r="H457" s="1" t="s">
        <v>366</v>
      </c>
      <c r="I457" s="1" t="s">
        <v>1604</v>
      </c>
      <c r="J457" s="1">
        <f t="shared" si="2"/>
        <v>25</v>
      </c>
      <c r="K457" s="1">
        <f t="shared" si="3"/>
        <v>32</v>
      </c>
      <c r="L457" s="1">
        <v>88.0</v>
      </c>
      <c r="M457" s="1">
        <v>63.0</v>
      </c>
      <c r="N457" s="1">
        <v>57.0</v>
      </c>
      <c r="O457" s="1" t="s">
        <v>1605</v>
      </c>
      <c r="P457" s="1" t="s">
        <v>70</v>
      </c>
      <c r="Q457" s="1" t="s">
        <v>218</v>
      </c>
      <c r="R457" s="1" t="s">
        <v>1606</v>
      </c>
      <c r="S457" s="1">
        <v>8.123264978E9</v>
      </c>
      <c r="T457" s="1">
        <v>8.183170646E9</v>
      </c>
      <c r="U457" s="1" t="s">
        <v>207</v>
      </c>
    </row>
    <row r="458" ht="15.75" customHeight="1">
      <c r="A458" s="1" t="s">
        <v>971</v>
      </c>
      <c r="B458" s="1" t="str">
        <f>IFERROR(VLOOKUP($I880,[1]send!$A:$A,1,0),"")</f>
        <v>#ERROR!</v>
      </c>
      <c r="C458" s="1" t="s">
        <v>469</v>
      </c>
      <c r="D458" s="1" t="s">
        <v>70</v>
      </c>
      <c r="E458" s="1" t="s">
        <v>71</v>
      </c>
      <c r="F458" s="3" t="s">
        <v>942</v>
      </c>
      <c r="G458" s="1" t="str">
        <f t="shared" si="1"/>
        <v>01/09/1964</v>
      </c>
      <c r="I458" s="1" t="s">
        <v>1607</v>
      </c>
      <c r="J458" s="1">
        <f t="shared" si="2"/>
        <v>22</v>
      </c>
      <c r="K458" s="1">
        <f t="shared" si="3"/>
        <v>34</v>
      </c>
      <c r="L458" s="1">
        <v>86.0</v>
      </c>
      <c r="M458" s="1">
        <v>64.0</v>
      </c>
      <c r="N458" s="1">
        <v>56.0</v>
      </c>
      <c r="O458" s="1" t="s">
        <v>1608</v>
      </c>
      <c r="P458" s="1" t="s">
        <v>70</v>
      </c>
      <c r="Q458" s="1" t="s">
        <v>218</v>
      </c>
      <c r="R458" s="1" t="s">
        <v>1609</v>
      </c>
      <c r="S458" s="1">
        <v>5.5129589E9</v>
      </c>
      <c r="T458" s="1">
        <v>5.54159348E9</v>
      </c>
      <c r="U458" s="1" t="s">
        <v>207</v>
      </c>
    </row>
    <row r="459" ht="15.75" customHeight="1">
      <c r="A459" s="1" t="s">
        <v>1445</v>
      </c>
      <c r="B459" s="1" t="str">
        <f>IFERROR(VLOOKUP($I882,[1]send!$A:$A,1,0),"")</f>
        <v>#ERROR!</v>
      </c>
      <c r="C459" s="1" t="s">
        <v>87</v>
      </c>
      <c r="D459" s="1" t="s">
        <v>70</v>
      </c>
      <c r="E459" s="1" t="s">
        <v>71</v>
      </c>
      <c r="F459" s="3" t="s">
        <v>942</v>
      </c>
      <c r="G459" s="1" t="str">
        <f t="shared" si="1"/>
        <v>04/08/1964</v>
      </c>
      <c r="I459" s="1" t="s">
        <v>1610</v>
      </c>
      <c r="J459" s="1">
        <f t="shared" si="2"/>
        <v>22</v>
      </c>
      <c r="K459" s="1">
        <f t="shared" si="3"/>
        <v>34</v>
      </c>
      <c r="L459" s="1">
        <v>86.0</v>
      </c>
      <c r="M459" s="1">
        <v>64.0</v>
      </c>
      <c r="N459" s="1">
        <v>56.0</v>
      </c>
      <c r="O459" s="1" t="s">
        <v>1611</v>
      </c>
      <c r="P459" s="1" t="s">
        <v>70</v>
      </c>
      <c r="Q459" s="1" t="s">
        <v>218</v>
      </c>
      <c r="R459" s="1" t="s">
        <v>1612</v>
      </c>
      <c r="S459" s="1">
        <v>5.554338745E9</v>
      </c>
      <c r="T459" s="1">
        <v>5.526029849E9</v>
      </c>
      <c r="U459" s="1" t="s">
        <v>207</v>
      </c>
    </row>
    <row r="460" ht="15.75" customHeight="1">
      <c r="A460" s="1" t="s">
        <v>1445</v>
      </c>
      <c r="B460" s="1" t="str">
        <f>IFERROR(VLOOKUP($I886,[1]send!$A:$A,1,0),"")</f>
        <v>#ERROR!</v>
      </c>
      <c r="C460" s="1" t="s">
        <v>79</v>
      </c>
      <c r="D460" s="1" t="s">
        <v>16</v>
      </c>
      <c r="E460" s="1" t="s">
        <v>17</v>
      </c>
      <c r="F460" s="3" t="s">
        <v>942</v>
      </c>
      <c r="G460" s="1" t="str">
        <f t="shared" si="1"/>
        <v>09/11/1964</v>
      </c>
      <c r="I460" s="1" t="s">
        <v>1613</v>
      </c>
      <c r="J460" s="1">
        <f t="shared" si="2"/>
        <v>22</v>
      </c>
      <c r="K460" s="1">
        <f t="shared" si="3"/>
        <v>34</v>
      </c>
      <c r="L460" s="1">
        <v>86.0</v>
      </c>
      <c r="M460" s="1">
        <v>64.0</v>
      </c>
      <c r="N460" s="1">
        <v>56.0</v>
      </c>
      <c r="O460" s="1" t="s">
        <v>1614</v>
      </c>
      <c r="P460" s="1" t="s">
        <v>16</v>
      </c>
      <c r="Q460" s="1" t="s">
        <v>218</v>
      </c>
      <c r="R460" s="1" t="s">
        <v>1615</v>
      </c>
      <c r="S460" s="1">
        <v>5.529402729E9</v>
      </c>
      <c r="T460" s="1">
        <v>5.5522944E9</v>
      </c>
      <c r="U460" s="1" t="s">
        <v>347</v>
      </c>
    </row>
    <row r="461" ht="15.75" customHeight="1">
      <c r="A461" s="1" t="s">
        <v>1001</v>
      </c>
      <c r="B461" s="1" t="str">
        <f>IFERROR(VLOOKUP($I901,[1]send!$A:$A,1,0),"")</f>
        <v>#ERROR!</v>
      </c>
      <c r="C461" s="1" t="s">
        <v>25</v>
      </c>
      <c r="D461" s="1" t="s">
        <v>16</v>
      </c>
      <c r="E461" s="1" t="s">
        <v>17</v>
      </c>
      <c r="F461" s="1" t="s">
        <v>942</v>
      </c>
      <c r="G461" s="1" t="str">
        <f t="shared" si="1"/>
        <v>22/10/1964</v>
      </c>
      <c r="H461" s="1" t="s">
        <v>366</v>
      </c>
      <c r="I461" s="1" t="s">
        <v>1616</v>
      </c>
      <c r="J461" s="1">
        <f t="shared" si="2"/>
        <v>17</v>
      </c>
      <c r="K461" s="1">
        <f t="shared" si="3"/>
        <v>39</v>
      </c>
      <c r="L461" s="1">
        <v>81.0</v>
      </c>
      <c r="M461" s="1">
        <v>64.0</v>
      </c>
      <c r="N461" s="1">
        <v>56.0</v>
      </c>
      <c r="O461" s="1" t="s">
        <v>1617</v>
      </c>
      <c r="P461" s="1" t="s">
        <v>16</v>
      </c>
      <c r="Q461" s="1" t="s">
        <v>218</v>
      </c>
      <c r="R461" s="1" t="s">
        <v>1618</v>
      </c>
      <c r="S461" s="1">
        <v>7.223934075E9</v>
      </c>
      <c r="T461" s="1">
        <v>7.225403762E9</v>
      </c>
      <c r="U461" s="1" t="s">
        <v>347</v>
      </c>
    </row>
    <row r="462" ht="15.75" customHeight="1">
      <c r="A462" s="1" t="s">
        <v>1008</v>
      </c>
      <c r="B462" s="1" t="str">
        <f>IFERROR(VLOOKUP($I907,[1]send!$A:$A,1,0),"")</f>
        <v>#ERROR!</v>
      </c>
      <c r="C462" s="1" t="s">
        <v>109</v>
      </c>
      <c r="D462" s="1" t="s">
        <v>70</v>
      </c>
      <c r="E462" s="1" t="s">
        <v>71</v>
      </c>
      <c r="F462" s="1" t="s">
        <v>942</v>
      </c>
      <c r="G462" s="1" t="str">
        <f t="shared" si="1"/>
        <v>07/11/1964</v>
      </c>
      <c r="H462" s="1" t="s">
        <v>366</v>
      </c>
      <c r="I462" s="1" t="s">
        <v>1619</v>
      </c>
      <c r="J462" s="1">
        <f t="shared" si="2"/>
        <v>24</v>
      </c>
      <c r="K462" s="1">
        <f t="shared" si="3"/>
        <v>32</v>
      </c>
      <c r="L462" s="1">
        <v>88.0</v>
      </c>
      <c r="M462" s="1">
        <v>64.0</v>
      </c>
      <c r="N462" s="1">
        <v>56.0</v>
      </c>
      <c r="O462" s="1" t="s">
        <v>1620</v>
      </c>
      <c r="P462" s="1" t="s">
        <v>70</v>
      </c>
      <c r="Q462" s="1" t="s">
        <v>218</v>
      </c>
      <c r="R462" s="1" t="s">
        <v>1621</v>
      </c>
      <c r="S462" s="1">
        <v>5.534697295E9</v>
      </c>
      <c r="T462" s="1">
        <v>5.556072291E9</v>
      </c>
      <c r="U462" s="1" t="s">
        <v>207</v>
      </c>
    </row>
    <row r="463" ht="15.75" customHeight="1">
      <c r="A463" s="1" t="s">
        <v>1008</v>
      </c>
      <c r="B463" s="1" t="str">
        <f>IFERROR(VLOOKUP($I911,[1]send!$A:$A,1,0),"")</f>
        <v>#ERROR!</v>
      </c>
      <c r="C463" s="1" t="s">
        <v>268</v>
      </c>
      <c r="D463" s="1" t="s">
        <v>70</v>
      </c>
      <c r="E463" s="1" t="s">
        <v>71</v>
      </c>
      <c r="F463" s="1" t="s">
        <v>942</v>
      </c>
      <c r="G463" s="1" t="str">
        <f t="shared" si="1"/>
        <v>07/12/1964</v>
      </c>
      <c r="H463" s="1" t="s">
        <v>366</v>
      </c>
      <c r="I463" s="1" t="s">
        <v>1622</v>
      </c>
      <c r="J463" s="1">
        <f t="shared" si="2"/>
        <v>24</v>
      </c>
      <c r="K463" s="1">
        <f t="shared" si="3"/>
        <v>32</v>
      </c>
      <c r="L463" s="1">
        <v>88.0</v>
      </c>
      <c r="M463" s="1">
        <v>64.0</v>
      </c>
      <c r="N463" s="1">
        <v>56.0</v>
      </c>
      <c r="O463" s="1" t="s">
        <v>1623</v>
      </c>
      <c r="P463" s="1" t="s">
        <v>70</v>
      </c>
      <c r="Q463" s="1" t="s">
        <v>218</v>
      </c>
      <c r="R463" s="1" t="s">
        <v>1624</v>
      </c>
      <c r="S463" s="1">
        <v>5.527025839E9</v>
      </c>
      <c r="T463" s="1">
        <v>5.558960991E9</v>
      </c>
      <c r="U463" s="1" t="s">
        <v>207</v>
      </c>
    </row>
    <row r="464" ht="15.75" customHeight="1">
      <c r="A464" s="1" t="s">
        <v>1271</v>
      </c>
      <c r="B464" s="1" t="str">
        <f>IFERROR(VLOOKUP($I915,[1]send!$A:$A,1,0),"")</f>
        <v>#ERROR!</v>
      </c>
      <c r="C464" s="1" t="s">
        <v>131</v>
      </c>
      <c r="D464" s="1" t="s">
        <v>70</v>
      </c>
      <c r="E464" s="1" t="s">
        <v>71</v>
      </c>
      <c r="F464" s="1" t="s">
        <v>942</v>
      </c>
      <c r="G464" s="1" t="str">
        <f t="shared" si="1"/>
        <v>21/09/1964</v>
      </c>
      <c r="H464" s="1" t="s">
        <v>366</v>
      </c>
      <c r="I464" s="1" t="s">
        <v>1625</v>
      </c>
      <c r="J464" s="1">
        <f t="shared" si="2"/>
        <v>24</v>
      </c>
      <c r="K464" s="1">
        <f t="shared" si="3"/>
        <v>32</v>
      </c>
      <c r="L464" s="1">
        <v>88.0</v>
      </c>
      <c r="M464" s="1">
        <v>64.0</v>
      </c>
      <c r="N464" s="1">
        <v>56.0</v>
      </c>
      <c r="O464" s="1" t="s">
        <v>1626</v>
      </c>
      <c r="P464" s="1" t="s">
        <v>70</v>
      </c>
      <c r="Q464" s="1" t="s">
        <v>218</v>
      </c>
      <c r="R464" s="1" t="s">
        <v>1627</v>
      </c>
      <c r="S464" s="1">
        <v>5.52301015E9</v>
      </c>
      <c r="T464" s="1">
        <v>5.558664073E9</v>
      </c>
      <c r="U464" s="1" t="s">
        <v>207</v>
      </c>
    </row>
    <row r="465" ht="15.75" customHeight="1">
      <c r="A465" s="1" t="s">
        <v>1001</v>
      </c>
      <c r="B465" s="1" t="str">
        <f>IFERROR(VLOOKUP($I917,[1]send!$A:$A,1,0),"")</f>
        <v>#ERROR!</v>
      </c>
      <c r="C465" s="1" t="s">
        <v>17</v>
      </c>
      <c r="D465" s="1" t="s">
        <v>24</v>
      </c>
      <c r="E465" s="1" t="s">
        <v>25</v>
      </c>
      <c r="F465" s="1" t="s">
        <v>942</v>
      </c>
      <c r="G465" s="1" t="str">
        <f t="shared" si="1"/>
        <v>11/08/1964</v>
      </c>
      <c r="H465" s="1" t="s">
        <v>366</v>
      </c>
      <c r="I465" s="1" t="s">
        <v>1628</v>
      </c>
      <c r="J465" s="1">
        <f t="shared" si="2"/>
        <v>16</v>
      </c>
      <c r="K465" s="1">
        <f t="shared" si="3"/>
        <v>40</v>
      </c>
      <c r="L465" s="1">
        <v>80.0</v>
      </c>
      <c r="M465" s="1">
        <v>64.0</v>
      </c>
      <c r="N465" s="1">
        <v>56.0</v>
      </c>
      <c r="O465" s="1" t="s">
        <v>1629</v>
      </c>
      <c r="P465" s="1" t="s">
        <v>24</v>
      </c>
      <c r="Q465" s="1" t="s">
        <v>218</v>
      </c>
      <c r="R465" s="1" t="s">
        <v>1630</v>
      </c>
      <c r="S465" s="1">
        <v>7.772317941E9</v>
      </c>
      <c r="T465" s="1">
        <v>7.77321225E9</v>
      </c>
      <c r="U465" s="1" t="s">
        <v>30</v>
      </c>
    </row>
    <row r="466" ht="15.75" customHeight="1">
      <c r="B466" s="1" t="str">
        <f>IFERROR(VLOOKUP($I919,[1]send!$A:$A,1,0),"")</f>
        <v>#ERROR!</v>
      </c>
      <c r="C466" s="1" t="s">
        <v>220</v>
      </c>
      <c r="D466" s="1" t="s">
        <v>178</v>
      </c>
      <c r="E466" s="1">
        <v>22.0</v>
      </c>
      <c r="F466" s="1" t="s">
        <v>942</v>
      </c>
      <c r="G466" s="1" t="str">
        <f t="shared" si="1"/>
        <v>02/12/1964</v>
      </c>
      <c r="H466" s="1" t="s">
        <v>366</v>
      </c>
      <c r="I466" s="1" t="s">
        <v>1631</v>
      </c>
      <c r="J466" s="1">
        <f t="shared" si="2"/>
        <v>24</v>
      </c>
      <c r="K466" s="1">
        <f t="shared" si="3"/>
        <v>32</v>
      </c>
      <c r="L466" s="1">
        <v>88.0</v>
      </c>
      <c r="M466" s="1">
        <v>64.0</v>
      </c>
      <c r="N466" s="1">
        <v>56.0</v>
      </c>
      <c r="O466" s="1" t="s">
        <v>1632</v>
      </c>
      <c r="P466" s="1" t="s">
        <v>178</v>
      </c>
      <c r="Q466" s="1" t="s">
        <v>205</v>
      </c>
      <c r="R466" s="1" t="s">
        <v>1633</v>
      </c>
      <c r="S466" s="1">
        <v>4.423615603E9</v>
      </c>
      <c r="T466" s="1">
        <v>4.422157905E9</v>
      </c>
      <c r="U466" s="1" t="s">
        <v>183</v>
      </c>
    </row>
    <row r="467" ht="15.75" customHeight="1">
      <c r="A467" s="1" t="s">
        <v>1001</v>
      </c>
      <c r="B467" s="1" t="str">
        <f>IFERROR(VLOOKUP($I936,[1]send!$A:$A,1,0),"")</f>
        <v>#ERROR!</v>
      </c>
      <c r="C467" s="1" t="s">
        <v>131</v>
      </c>
      <c r="D467" s="1" t="s">
        <v>16</v>
      </c>
      <c r="E467" s="1" t="s">
        <v>17</v>
      </c>
      <c r="F467" s="3" t="s">
        <v>942</v>
      </c>
      <c r="G467" s="1" t="str">
        <f t="shared" si="1"/>
        <v>23/05/1970</v>
      </c>
      <c r="I467" s="1" t="s">
        <v>1634</v>
      </c>
      <c r="J467" s="1">
        <f t="shared" si="2"/>
        <v>18</v>
      </c>
      <c r="K467" s="1">
        <f t="shared" si="3"/>
        <v>32</v>
      </c>
      <c r="L467" s="1">
        <v>88.0</v>
      </c>
      <c r="M467" s="1">
        <v>70.0</v>
      </c>
      <c r="N467" s="1">
        <v>50.0</v>
      </c>
      <c r="O467" s="1" t="s">
        <v>1635</v>
      </c>
      <c r="P467" s="1" t="s">
        <v>16</v>
      </c>
      <c r="Q467" s="1" t="s">
        <v>218</v>
      </c>
      <c r="R467" s="1" t="s">
        <v>1636</v>
      </c>
      <c r="S467" s="1">
        <v>1.833231957E9</v>
      </c>
      <c r="T467" s="1">
        <v>8.3324124E9</v>
      </c>
      <c r="U467" s="1" t="s">
        <v>347</v>
      </c>
    </row>
    <row r="468" ht="15.75" customHeight="1">
      <c r="A468" s="1" t="s">
        <v>1001</v>
      </c>
      <c r="B468" s="1" t="str">
        <f>IFERROR(VLOOKUP($I946,[1]send!$A:$A,1,0),"")</f>
        <v>#ERROR!</v>
      </c>
      <c r="C468" s="1" t="s">
        <v>15</v>
      </c>
      <c r="D468" s="1" t="s">
        <v>16</v>
      </c>
      <c r="E468" s="1" t="s">
        <v>17</v>
      </c>
      <c r="F468" s="3" t="s">
        <v>942</v>
      </c>
      <c r="G468" s="1" t="str">
        <f t="shared" si="1"/>
        <v>05/11/1970</v>
      </c>
      <c r="I468" s="1" t="s">
        <v>1637</v>
      </c>
      <c r="J468" s="1">
        <f t="shared" si="2"/>
        <v>18</v>
      </c>
      <c r="K468" s="1">
        <f t="shared" si="3"/>
        <v>32</v>
      </c>
      <c r="L468" s="1">
        <v>88.0</v>
      </c>
      <c r="M468" s="1">
        <v>70.0</v>
      </c>
      <c r="N468" s="1">
        <v>50.0</v>
      </c>
      <c r="O468" s="1" t="s">
        <v>1638</v>
      </c>
      <c r="P468" s="1" t="s">
        <v>16</v>
      </c>
      <c r="Q468" s="1" t="s">
        <v>218</v>
      </c>
      <c r="R468" s="1" t="s">
        <v>1639</v>
      </c>
      <c r="S468" s="1">
        <v>5.539724001E9</v>
      </c>
      <c r="T468" s="1">
        <v>5.521951247E9</v>
      </c>
      <c r="U468" s="1" t="s">
        <v>347</v>
      </c>
    </row>
    <row r="469" ht="15.75" customHeight="1">
      <c r="A469" s="1" t="s">
        <v>1001</v>
      </c>
      <c r="B469" s="1" t="str">
        <f>IFERROR(VLOOKUP($I949,[1]send!$A:$A,1,0),"")</f>
        <v>#ERROR!</v>
      </c>
      <c r="C469" s="1" t="s">
        <v>258</v>
      </c>
      <c r="D469" s="1" t="s">
        <v>70</v>
      </c>
      <c r="E469" s="1" t="s">
        <v>71</v>
      </c>
      <c r="F469" s="1" t="s">
        <v>942</v>
      </c>
      <c r="G469" s="1" t="str">
        <f t="shared" si="1"/>
        <v>23/11/1970</v>
      </c>
      <c r="I469" s="1" t="s">
        <v>1640</v>
      </c>
      <c r="J469" s="1">
        <f t="shared" si="2"/>
        <v>17</v>
      </c>
      <c r="K469" s="1">
        <f t="shared" si="3"/>
        <v>33</v>
      </c>
      <c r="L469" s="1">
        <v>87.0</v>
      </c>
      <c r="M469" s="1">
        <v>70.0</v>
      </c>
      <c r="N469" s="1">
        <v>50.0</v>
      </c>
      <c r="O469" s="1" t="s">
        <v>1641</v>
      </c>
      <c r="P469" s="1" t="s">
        <v>70</v>
      </c>
      <c r="Q469" s="1" t="s">
        <v>218</v>
      </c>
      <c r="R469" s="1" t="s">
        <v>1642</v>
      </c>
      <c r="S469" s="1">
        <v>5.559607996E9</v>
      </c>
      <c r="T469" s="1">
        <v>5.541410554E9</v>
      </c>
      <c r="U469" s="1" t="s">
        <v>207</v>
      </c>
    </row>
    <row r="470" ht="15.75" customHeight="1">
      <c r="B470" s="1" t="str">
        <f>IFERROR(VLOOKUP($I953,[1]send!$A:$A,1,0),"")</f>
        <v>#ERROR!</v>
      </c>
      <c r="C470" s="1" t="s">
        <v>154</v>
      </c>
      <c r="D470" s="1" t="s">
        <v>70</v>
      </c>
      <c r="E470" s="1" t="s">
        <v>71</v>
      </c>
      <c r="F470" s="1" t="s">
        <v>942</v>
      </c>
      <c r="G470" s="1" t="str">
        <f t="shared" si="1"/>
        <v>07/06/1971</v>
      </c>
      <c r="I470" s="1" t="s">
        <v>1643</v>
      </c>
      <c r="J470" s="1">
        <f t="shared" si="2"/>
        <v>16</v>
      </c>
      <c r="K470" s="1">
        <f t="shared" si="3"/>
        <v>33</v>
      </c>
      <c r="L470" s="1">
        <v>87.0</v>
      </c>
      <c r="M470" s="1">
        <v>71.0</v>
      </c>
      <c r="N470" s="1">
        <v>49.0</v>
      </c>
      <c r="O470" s="1" t="s">
        <v>1644</v>
      </c>
      <c r="P470" s="1" t="s">
        <v>70</v>
      </c>
      <c r="Q470" s="1" t="s">
        <v>205</v>
      </c>
      <c r="R470" s="1" t="s">
        <v>1645</v>
      </c>
      <c r="S470" s="1">
        <v>2.281464981E9</v>
      </c>
      <c r="T470" s="1">
        <v>2.288194249E9</v>
      </c>
      <c r="U470" s="1" t="s">
        <v>207</v>
      </c>
    </row>
    <row r="471" ht="15.75" customHeight="1">
      <c r="B471" s="1" t="str">
        <f>IFERROR(VLOOKUP($I962,[1]send!$A:$A,1,0),"")</f>
        <v>#ERROR!</v>
      </c>
      <c r="C471" s="1" t="s">
        <v>1191</v>
      </c>
      <c r="D471" s="1" t="s">
        <v>70</v>
      </c>
      <c r="E471" s="1" t="s">
        <v>71</v>
      </c>
      <c r="F471" s="1" t="s">
        <v>942</v>
      </c>
      <c r="G471" s="1" t="str">
        <f t="shared" si="1"/>
        <v>10/04/1971</v>
      </c>
      <c r="I471" s="1" t="s">
        <v>1646</v>
      </c>
      <c r="J471" s="1">
        <f t="shared" si="2"/>
        <v>16</v>
      </c>
      <c r="K471" s="1">
        <f t="shared" si="3"/>
        <v>33</v>
      </c>
      <c r="L471" s="1">
        <v>87.0</v>
      </c>
      <c r="M471" s="1">
        <v>71.0</v>
      </c>
      <c r="N471" s="1">
        <v>49.0</v>
      </c>
      <c r="O471" s="1" t="s">
        <v>1647</v>
      </c>
      <c r="P471" s="1" t="s">
        <v>70</v>
      </c>
      <c r="Q471" s="1" t="s">
        <v>205</v>
      </c>
      <c r="R471" s="1" t="s">
        <v>1648</v>
      </c>
      <c r="S471" s="1">
        <v>5.566041457E9</v>
      </c>
      <c r="T471" s="1">
        <v>5.556144014E9</v>
      </c>
      <c r="U471" s="1" t="s">
        <v>207</v>
      </c>
    </row>
    <row r="472" ht="15.75" customHeight="1">
      <c r="A472" s="1" t="s">
        <v>1001</v>
      </c>
      <c r="B472" s="1" t="str">
        <f>IFERROR(VLOOKUP($I964,[1]send!$A:$A,1,0),"")</f>
        <v>#ERROR!</v>
      </c>
      <c r="C472" s="1" t="s">
        <v>258</v>
      </c>
      <c r="D472" s="1" t="s">
        <v>70</v>
      </c>
      <c r="E472" s="1" t="s">
        <v>71</v>
      </c>
      <c r="F472" s="1" t="s">
        <v>942</v>
      </c>
      <c r="G472" s="1" t="str">
        <f t="shared" si="1"/>
        <v>03/10/1971</v>
      </c>
      <c r="I472" s="1" t="s">
        <v>1649</v>
      </c>
      <c r="J472" s="1">
        <f t="shared" si="2"/>
        <v>16</v>
      </c>
      <c r="K472" s="1">
        <f t="shared" si="3"/>
        <v>33</v>
      </c>
      <c r="L472" s="1">
        <v>87.0</v>
      </c>
      <c r="M472" s="1">
        <v>71.0</v>
      </c>
      <c r="N472" s="1">
        <v>49.0</v>
      </c>
      <c r="O472" s="1" t="s">
        <v>1650</v>
      </c>
      <c r="P472" s="1" t="s">
        <v>70</v>
      </c>
      <c r="Q472" s="1" t="s">
        <v>218</v>
      </c>
      <c r="R472" s="1" t="s">
        <v>1651</v>
      </c>
      <c r="S472" s="1">
        <v>5.571198593E9</v>
      </c>
      <c r="T472" s="1">
        <v>5.526140634E9</v>
      </c>
      <c r="U472" s="1" t="s">
        <v>207</v>
      </c>
    </row>
    <row r="473" ht="15.75" customHeight="1">
      <c r="A473" s="1" t="s">
        <v>1008</v>
      </c>
      <c r="B473" s="1" t="str">
        <f>IFERROR(VLOOKUP($I966,[1]send!$A:$A,1,0),"")</f>
        <v>#ERROR!</v>
      </c>
      <c r="C473" s="1" t="s">
        <v>113</v>
      </c>
      <c r="D473" s="1" t="s">
        <v>70</v>
      </c>
      <c r="E473" s="1" t="s">
        <v>71</v>
      </c>
      <c r="F473" s="1" t="s">
        <v>942</v>
      </c>
      <c r="G473" s="1" t="str">
        <f t="shared" si="1"/>
        <v>30/03/1971</v>
      </c>
      <c r="I473" s="1" t="s">
        <v>1652</v>
      </c>
      <c r="J473" s="1">
        <f t="shared" si="2"/>
        <v>16</v>
      </c>
      <c r="K473" s="1">
        <f t="shared" si="3"/>
        <v>33</v>
      </c>
      <c r="L473" s="1">
        <v>87.0</v>
      </c>
      <c r="M473" s="1">
        <v>71.0</v>
      </c>
      <c r="N473" s="1">
        <v>49.0</v>
      </c>
      <c r="O473" s="1" t="s">
        <v>1653</v>
      </c>
      <c r="P473" s="1" t="s">
        <v>70</v>
      </c>
      <c r="Q473" s="1" t="s">
        <v>218</v>
      </c>
      <c r="R473" s="1" t="s">
        <v>1654</v>
      </c>
      <c r="S473" s="1">
        <v>4.443172747E9</v>
      </c>
      <c r="T473" s="1">
        <v>6.642087529E9</v>
      </c>
      <c r="U473" s="1" t="s">
        <v>207</v>
      </c>
    </row>
    <row r="474" ht="15.75" customHeight="1">
      <c r="B474" s="1" t="str">
        <f>IFERROR(VLOOKUP($I970,[1]send!$A:$A,1,0),"")</f>
        <v>#ERROR!</v>
      </c>
      <c r="C474" s="1" t="s">
        <v>135</v>
      </c>
      <c r="D474" s="1" t="s">
        <v>70</v>
      </c>
      <c r="E474" s="1" t="s">
        <v>71</v>
      </c>
      <c r="F474" s="1" t="s">
        <v>942</v>
      </c>
      <c r="G474" s="1" t="str">
        <f t="shared" si="1"/>
        <v>22/08/1973</v>
      </c>
      <c r="I474" s="1" t="s">
        <v>1655</v>
      </c>
      <c r="J474" s="1">
        <f t="shared" si="2"/>
        <v>17</v>
      </c>
      <c r="K474" s="1">
        <f t="shared" si="3"/>
        <v>32</v>
      </c>
      <c r="L474" s="1">
        <v>88.0</v>
      </c>
      <c r="M474" s="1">
        <v>71.0</v>
      </c>
      <c r="N474" s="1">
        <v>49.0</v>
      </c>
      <c r="O474" s="1" t="s">
        <v>1656</v>
      </c>
      <c r="P474" s="1" t="s">
        <v>70</v>
      </c>
      <c r="Q474" s="1" t="s">
        <v>205</v>
      </c>
      <c r="R474" s="1" t="s">
        <v>1657</v>
      </c>
      <c r="S474" s="1">
        <v>6.561982223E9</v>
      </c>
      <c r="T474" s="1">
        <v>6.566230526E9</v>
      </c>
      <c r="U474" s="1" t="s">
        <v>207</v>
      </c>
    </row>
    <row r="475" ht="15.75" customHeight="1">
      <c r="B475" s="1" t="str">
        <f>IFERROR(VLOOKUP($I973,[1]send!$A:$A,1,0),"")</f>
        <v>#ERROR!</v>
      </c>
      <c r="C475" s="1" t="s">
        <v>113</v>
      </c>
      <c r="D475" s="1" t="s">
        <v>70</v>
      </c>
      <c r="E475" s="1" t="s">
        <v>71</v>
      </c>
      <c r="F475" s="1" t="s">
        <v>942</v>
      </c>
      <c r="G475" s="1" t="str">
        <f t="shared" si="1"/>
        <v>13/06/1971</v>
      </c>
      <c r="I475" s="1" t="s">
        <v>1658</v>
      </c>
      <c r="J475" s="1">
        <f t="shared" si="2"/>
        <v>18</v>
      </c>
      <c r="K475" s="1">
        <f t="shared" si="3"/>
        <v>31</v>
      </c>
      <c r="L475" s="1">
        <v>89.0</v>
      </c>
      <c r="M475" s="1">
        <v>71.0</v>
      </c>
      <c r="N475" s="1">
        <v>49.0</v>
      </c>
      <c r="O475" s="1" t="s">
        <v>1659</v>
      </c>
      <c r="P475" s="1" t="s">
        <v>70</v>
      </c>
      <c r="Q475" s="1" t="s">
        <v>205</v>
      </c>
      <c r="R475" s="1" t="s">
        <v>1660</v>
      </c>
      <c r="S475" s="1">
        <v>4.445113667E9</v>
      </c>
      <c r="T475" s="1">
        <v>4.447996344E9</v>
      </c>
      <c r="U475" s="1" t="s">
        <v>207</v>
      </c>
    </row>
    <row r="476" ht="15.75" customHeight="1">
      <c r="B476" s="1" t="str">
        <f>IFERROR(VLOOKUP($I978,[1]send!$A:$A,1,0),"")</f>
        <v>#ERROR!</v>
      </c>
      <c r="C476" s="1" t="s">
        <v>118</v>
      </c>
      <c r="D476" s="1" t="s">
        <v>70</v>
      </c>
      <c r="E476" s="1" t="s">
        <v>71</v>
      </c>
      <c r="F476" s="1" t="s">
        <v>942</v>
      </c>
      <c r="G476" s="1" t="str">
        <f t="shared" si="1"/>
        <v>29/08/1971</v>
      </c>
      <c r="I476" s="1" t="s">
        <v>1661</v>
      </c>
      <c r="J476" s="1">
        <f t="shared" si="2"/>
        <v>18</v>
      </c>
      <c r="K476" s="1">
        <f t="shared" si="3"/>
        <v>31</v>
      </c>
      <c r="L476" s="1">
        <v>89.0</v>
      </c>
      <c r="M476" s="1">
        <v>71.0</v>
      </c>
      <c r="N476" s="1">
        <v>49.0</v>
      </c>
      <c r="O476" s="1" t="s">
        <v>1662</v>
      </c>
      <c r="P476" s="1" t="s">
        <v>70</v>
      </c>
      <c r="Q476" s="1" t="s">
        <v>205</v>
      </c>
      <c r="R476" s="1" t="s">
        <v>1663</v>
      </c>
      <c r="S476" s="1">
        <v>5.571410443E9</v>
      </c>
      <c r="T476" s="1">
        <v>5.567119794E9</v>
      </c>
      <c r="U476" s="1" t="s">
        <v>207</v>
      </c>
    </row>
    <row r="477" ht="15.75" customHeight="1">
      <c r="B477" s="1" t="str">
        <f>IFERROR(VLOOKUP($I982,[1]send!$A:$A,1,0),"")</f>
        <v>#ERROR!</v>
      </c>
      <c r="C477" s="1" t="s">
        <v>258</v>
      </c>
      <c r="D477" s="1" t="s">
        <v>70</v>
      </c>
      <c r="E477" s="1" t="s">
        <v>71</v>
      </c>
      <c r="F477" s="1" t="s">
        <v>942</v>
      </c>
      <c r="G477" s="1" t="str">
        <f t="shared" si="1"/>
        <v>28/12/1971</v>
      </c>
      <c r="I477" s="1" t="s">
        <v>1664</v>
      </c>
      <c r="J477" s="1">
        <f t="shared" si="2"/>
        <v>18</v>
      </c>
      <c r="K477" s="1">
        <f t="shared" si="3"/>
        <v>31</v>
      </c>
      <c r="L477" s="1">
        <v>89.0</v>
      </c>
      <c r="M477" s="1">
        <v>71.0</v>
      </c>
      <c r="N477" s="1">
        <v>49.0</v>
      </c>
      <c r="O477" s="1" t="s">
        <v>1665</v>
      </c>
      <c r="P477" s="1" t="s">
        <v>70</v>
      </c>
      <c r="Q477" s="1" t="s">
        <v>205</v>
      </c>
      <c r="R477" s="1" t="s">
        <v>1666</v>
      </c>
      <c r="S477" s="1">
        <v>5.531312813E9</v>
      </c>
      <c r="T477" s="1">
        <v>5.555811888E9</v>
      </c>
      <c r="U477" s="1" t="s">
        <v>207</v>
      </c>
    </row>
    <row r="478" ht="15.75" hidden="1" customHeight="1">
      <c r="B478" s="1" t="str">
        <f>IFERROR(VLOOKUP($I478,[1]send!$A:$A,1,0),"")</f>
        <v>#ERROR!</v>
      </c>
      <c r="C478" s="1" t="s">
        <v>211</v>
      </c>
      <c r="D478" s="1" t="s">
        <v>70</v>
      </c>
      <c r="E478" s="1" t="s">
        <v>71</v>
      </c>
      <c r="G478" s="1" t="str">
        <f t="shared" si="1"/>
        <v>05/05/1967</v>
      </c>
      <c r="I478" s="1" t="s">
        <v>1667</v>
      </c>
      <c r="J478" s="1">
        <f t="shared" si="2"/>
        <v>19</v>
      </c>
      <c r="K478" s="1">
        <f t="shared" si="3"/>
        <v>34</v>
      </c>
      <c r="L478" s="1">
        <v>86.0</v>
      </c>
      <c r="M478" s="1">
        <v>67.0</v>
      </c>
      <c r="N478" s="1">
        <v>53.0</v>
      </c>
      <c r="O478" s="1" t="s">
        <v>1668</v>
      </c>
      <c r="P478" s="1" t="s">
        <v>70</v>
      </c>
      <c r="Q478" s="1" t="s">
        <v>218</v>
      </c>
      <c r="R478" s="1" t="s">
        <v>1669</v>
      </c>
      <c r="S478" s="1">
        <v>5.517980443E9</v>
      </c>
      <c r="T478" s="1">
        <v>5.557444566E9</v>
      </c>
      <c r="U478" s="1" t="s">
        <v>207</v>
      </c>
    </row>
    <row r="479" ht="15.75" customHeight="1">
      <c r="B479" s="1" t="str">
        <f>IFERROR(VLOOKUP($I987,[1]send!$A:$A,1,0),"")</f>
        <v>#ERROR!</v>
      </c>
      <c r="C479" s="1" t="s">
        <v>603</v>
      </c>
      <c r="D479" s="1" t="s">
        <v>70</v>
      </c>
      <c r="E479" s="1" t="s">
        <v>71</v>
      </c>
      <c r="F479" s="1" t="s">
        <v>942</v>
      </c>
      <c r="G479" s="1" t="str">
        <f t="shared" si="1"/>
        <v>21/09/1971</v>
      </c>
      <c r="I479" s="1" t="s">
        <v>1670</v>
      </c>
      <c r="J479" s="1">
        <f t="shared" si="2"/>
        <v>18</v>
      </c>
      <c r="K479" s="1">
        <f t="shared" si="3"/>
        <v>31</v>
      </c>
      <c r="L479" s="1">
        <v>89.0</v>
      </c>
      <c r="M479" s="1">
        <v>71.0</v>
      </c>
      <c r="N479" s="1">
        <v>49.0</v>
      </c>
      <c r="O479" s="1" t="s">
        <v>1671</v>
      </c>
      <c r="P479" s="1" t="s">
        <v>70</v>
      </c>
      <c r="Q479" s="1" t="s">
        <v>205</v>
      </c>
      <c r="R479" s="1" t="s">
        <v>1672</v>
      </c>
      <c r="S479" s="1">
        <v>5.525653676E9</v>
      </c>
      <c r="T479" s="1">
        <v>5.570923322E9</v>
      </c>
      <c r="U479" s="1" t="s">
        <v>207</v>
      </c>
    </row>
    <row r="480" ht="15.75" customHeight="1">
      <c r="B480" s="1" t="str">
        <f>IFERROR(VLOOKUP($I992,[1]send!$A:$A,1,0),"")</f>
        <v>#ERROR!</v>
      </c>
      <c r="C480" s="1" t="s">
        <v>76</v>
      </c>
      <c r="D480" s="1" t="s">
        <v>351</v>
      </c>
      <c r="E480" s="1" t="s">
        <v>76</v>
      </c>
      <c r="F480" s="3" t="s">
        <v>942</v>
      </c>
      <c r="G480" s="1" t="str">
        <f t="shared" si="1"/>
        <v>11/10/1971</v>
      </c>
      <c r="I480" s="1" t="s">
        <v>1673</v>
      </c>
      <c r="J480" s="1">
        <f t="shared" si="2"/>
        <v>18</v>
      </c>
      <c r="K480" s="1">
        <f t="shared" si="3"/>
        <v>31</v>
      </c>
      <c r="L480" s="1">
        <v>89.0</v>
      </c>
      <c r="M480" s="1">
        <v>71.0</v>
      </c>
      <c r="N480" s="1">
        <v>49.0</v>
      </c>
      <c r="O480" s="1" t="s">
        <v>1674</v>
      </c>
      <c r="P480" s="1" t="s">
        <v>351</v>
      </c>
      <c r="Q480" s="1" t="s">
        <v>205</v>
      </c>
      <c r="R480" s="1" t="s">
        <v>1675</v>
      </c>
      <c r="S480" s="1">
        <v>7.751895115E9</v>
      </c>
      <c r="T480" s="1">
        <v>7.757422002E9</v>
      </c>
      <c r="U480" s="1" t="s">
        <v>355</v>
      </c>
    </row>
    <row r="481" ht="15.75" customHeight="1">
      <c r="B481" s="1" t="str">
        <f>IFERROR(VLOOKUP($I1009,[1]send!$A:$A,1,0),"")</f>
        <v>#ERROR!</v>
      </c>
      <c r="C481" s="1" t="s">
        <v>76</v>
      </c>
      <c r="D481" s="1" t="s">
        <v>351</v>
      </c>
      <c r="E481" s="1" t="s">
        <v>76</v>
      </c>
      <c r="F481" s="3" t="s">
        <v>942</v>
      </c>
      <c r="G481" s="1" t="str">
        <f t="shared" si="1"/>
        <v>28/03/1971</v>
      </c>
      <c r="I481" s="1" t="s">
        <v>1676</v>
      </c>
      <c r="J481" s="1">
        <f t="shared" si="2"/>
        <v>18</v>
      </c>
      <c r="K481" s="1">
        <f t="shared" si="3"/>
        <v>31</v>
      </c>
      <c r="L481" s="1">
        <v>89.0</v>
      </c>
      <c r="M481" s="1">
        <v>71.0</v>
      </c>
      <c r="N481" s="1">
        <v>49.0</v>
      </c>
      <c r="O481" s="1" t="s">
        <v>1677</v>
      </c>
      <c r="P481" s="1" t="s">
        <v>351</v>
      </c>
      <c r="Q481" s="1" t="s">
        <v>205</v>
      </c>
      <c r="R481" s="1" t="s">
        <v>1678</v>
      </c>
      <c r="S481" s="1">
        <v>7.717120816E9</v>
      </c>
      <c r="T481" s="1">
        <v>7.711081731E9</v>
      </c>
      <c r="U481" s="1" t="s">
        <v>355</v>
      </c>
    </row>
    <row r="482" ht="15.75" customHeight="1">
      <c r="A482" s="1" t="s">
        <v>1008</v>
      </c>
      <c r="B482" s="1" t="str">
        <f>IFERROR(VLOOKUP($I1012,[1]send!$A:$A,1,0),"")</f>
        <v>#ERROR!</v>
      </c>
      <c r="C482" s="1" t="s">
        <v>98</v>
      </c>
      <c r="D482" s="1" t="s">
        <v>16</v>
      </c>
      <c r="E482" s="1" t="s">
        <v>17</v>
      </c>
      <c r="F482" s="3" t="s">
        <v>942</v>
      </c>
      <c r="G482" s="1" t="str">
        <f t="shared" si="1"/>
        <v>24/12/1971</v>
      </c>
      <c r="I482" s="1" t="s">
        <v>1679</v>
      </c>
      <c r="J482" s="1">
        <f t="shared" si="2"/>
        <v>18</v>
      </c>
      <c r="K482" s="1">
        <f t="shared" si="3"/>
        <v>31</v>
      </c>
      <c r="L482" s="1">
        <v>89.0</v>
      </c>
      <c r="M482" s="1">
        <v>71.0</v>
      </c>
      <c r="N482" s="1">
        <v>49.0</v>
      </c>
      <c r="O482" s="1" t="s">
        <v>1680</v>
      </c>
      <c r="P482" s="1" t="s">
        <v>16</v>
      </c>
      <c r="Q482" s="1" t="s">
        <v>218</v>
      </c>
      <c r="R482" s="1" t="s">
        <v>1681</v>
      </c>
      <c r="S482" s="1">
        <v>4.921712391E9</v>
      </c>
      <c r="T482" s="1">
        <v>4.427727784E9</v>
      </c>
      <c r="U482" s="1" t="s">
        <v>347</v>
      </c>
    </row>
    <row r="483" ht="15.75" customHeight="1">
      <c r="B483" s="1" t="str">
        <f>IFERROR(VLOOKUP($I1014,[1]send!$A:$A,1,0),"")</f>
        <v>#ERROR!</v>
      </c>
      <c r="C483" s="1" t="s">
        <v>109</v>
      </c>
      <c r="D483" s="1" t="s">
        <v>16</v>
      </c>
      <c r="E483" s="1" t="s">
        <v>17</v>
      </c>
      <c r="F483" s="3" t="s">
        <v>942</v>
      </c>
      <c r="G483" s="1" t="str">
        <f t="shared" si="1"/>
        <v>08/07/1974</v>
      </c>
      <c r="I483" s="1" t="s">
        <v>1682</v>
      </c>
      <c r="J483" s="1">
        <f t="shared" si="2"/>
        <v>18</v>
      </c>
      <c r="K483" s="1">
        <f t="shared" si="3"/>
        <v>31</v>
      </c>
      <c r="L483" s="1">
        <v>89.0</v>
      </c>
      <c r="M483" s="1">
        <v>71.0</v>
      </c>
      <c r="N483" s="1">
        <v>49.0</v>
      </c>
      <c r="O483" s="1" t="s">
        <v>1683</v>
      </c>
      <c r="P483" s="1" t="s">
        <v>16</v>
      </c>
      <c r="Q483" s="1" t="s">
        <v>205</v>
      </c>
      <c r="R483" s="1" t="s">
        <v>1684</v>
      </c>
      <c r="S483" s="1">
        <v>7.121350224E9</v>
      </c>
      <c r="T483" s="1">
        <v>7.225107289E9</v>
      </c>
      <c r="U483" s="1" t="s">
        <v>347</v>
      </c>
    </row>
    <row r="484" ht="15.75" customHeight="1">
      <c r="B484" s="1" t="str">
        <f>IFERROR(VLOOKUP($I1015,[1]send!$A:$A,1,0),"")</f>
        <v>#ERROR!</v>
      </c>
      <c r="C484" s="1" t="s">
        <v>17</v>
      </c>
      <c r="D484" s="1" t="s">
        <v>24</v>
      </c>
      <c r="E484" s="1" t="s">
        <v>25</v>
      </c>
      <c r="F484" s="1" t="s">
        <v>942</v>
      </c>
      <c r="G484" s="1" t="str">
        <f t="shared" si="1"/>
        <v>29/11/1971</v>
      </c>
      <c r="I484" s="1" t="s">
        <v>1685</v>
      </c>
      <c r="J484" s="1">
        <f t="shared" si="2"/>
        <v>18</v>
      </c>
      <c r="K484" s="1">
        <f t="shared" si="3"/>
        <v>31</v>
      </c>
      <c r="L484" s="1">
        <v>89.0</v>
      </c>
      <c r="M484" s="1">
        <v>71.0</v>
      </c>
      <c r="N484" s="1">
        <v>49.0</v>
      </c>
      <c r="O484" s="1" t="s">
        <v>1686</v>
      </c>
      <c r="P484" s="1" t="s">
        <v>24</v>
      </c>
      <c r="Q484" s="1" t="s">
        <v>205</v>
      </c>
      <c r="R484" s="1" t="s">
        <v>1687</v>
      </c>
      <c r="S484" s="1">
        <v>7.774470382E9</v>
      </c>
      <c r="T484" s="1">
        <v>7.773194143E9</v>
      </c>
      <c r="U484" s="1" t="s">
        <v>30</v>
      </c>
    </row>
    <row r="485" ht="15.75" customHeight="1">
      <c r="A485" s="1" t="s">
        <v>1001</v>
      </c>
      <c r="B485" s="1" t="str">
        <f>IFERROR(VLOOKUP($I1016,[1]send!$A:$A,1,0),"")</f>
        <v>#ERROR!</v>
      </c>
      <c r="C485" s="1" t="s">
        <v>17</v>
      </c>
      <c r="D485" s="1" t="s">
        <v>24</v>
      </c>
      <c r="E485" s="1" t="s">
        <v>25</v>
      </c>
      <c r="F485" s="4" t="s">
        <v>942</v>
      </c>
      <c r="G485" s="1" t="str">
        <f t="shared" si="1"/>
        <v>01/09/1971</v>
      </c>
      <c r="I485" s="1" t="s">
        <v>1688</v>
      </c>
      <c r="J485" s="1">
        <f t="shared" si="2"/>
        <v>18</v>
      </c>
      <c r="K485" s="1">
        <f t="shared" si="3"/>
        <v>31</v>
      </c>
      <c r="L485" s="1">
        <v>89.0</v>
      </c>
      <c r="M485" s="1">
        <v>71.0</v>
      </c>
      <c r="N485" s="1">
        <v>49.0</v>
      </c>
      <c r="O485" s="1" t="s">
        <v>1689</v>
      </c>
      <c r="P485" s="1" t="s">
        <v>24</v>
      </c>
      <c r="Q485" s="1" t="s">
        <v>218</v>
      </c>
      <c r="R485" s="1" t="s">
        <v>1690</v>
      </c>
      <c r="S485" s="1">
        <v>7.772113654E9</v>
      </c>
      <c r="T485" s="1">
        <v>7.775120332E9</v>
      </c>
      <c r="U485" s="1" t="s">
        <v>30</v>
      </c>
    </row>
    <row r="486" ht="15.75" customHeight="1">
      <c r="A486" s="1" t="s">
        <v>1001</v>
      </c>
      <c r="B486" s="1" t="str">
        <f>IFERROR(VLOOKUP($I1021,[1]send!$A:$A,1,0),"")</f>
        <v>#ERROR!</v>
      </c>
      <c r="C486" s="1" t="s">
        <v>17</v>
      </c>
      <c r="D486" s="1" t="s">
        <v>24</v>
      </c>
      <c r="E486" s="1" t="s">
        <v>25</v>
      </c>
      <c r="F486" s="4" t="s">
        <v>942</v>
      </c>
      <c r="G486" s="1" t="str">
        <f t="shared" si="1"/>
        <v>12/03/1971</v>
      </c>
      <c r="I486" s="1" t="s">
        <v>1691</v>
      </c>
      <c r="J486" s="1">
        <f t="shared" si="2"/>
        <v>18</v>
      </c>
      <c r="K486" s="1">
        <f t="shared" si="3"/>
        <v>31</v>
      </c>
      <c r="L486" s="1">
        <v>89.0</v>
      </c>
      <c r="M486" s="1">
        <v>71.0</v>
      </c>
      <c r="N486" s="1">
        <v>49.0</v>
      </c>
      <c r="O486" s="1" t="s">
        <v>1692</v>
      </c>
      <c r="P486" s="1" t="s">
        <v>24</v>
      </c>
      <c r="Q486" s="1" t="s">
        <v>218</v>
      </c>
      <c r="R486" s="1" t="s">
        <v>1693</v>
      </c>
      <c r="S486" s="1">
        <v>7.771598044E9</v>
      </c>
      <c r="T486" s="1">
        <v>7.771900634E9</v>
      </c>
      <c r="U486" s="1" t="s">
        <v>30</v>
      </c>
    </row>
    <row r="487" ht="15.75" customHeight="1">
      <c r="B487" s="1" t="str">
        <f>IFERROR(VLOOKUP($I5,[1]send!$A:$A,1,0),"")</f>
        <v>#ERROR!</v>
      </c>
      <c r="C487" s="1" t="s">
        <v>578</v>
      </c>
      <c r="D487" s="1" t="s">
        <v>70</v>
      </c>
      <c r="E487" s="1" t="s">
        <v>71</v>
      </c>
      <c r="F487" s="1" t="s">
        <v>982</v>
      </c>
      <c r="G487" s="1" t="str">
        <f t="shared" si="1"/>
        <v>13/07/1971</v>
      </c>
      <c r="I487" s="1" t="s">
        <v>1694</v>
      </c>
      <c r="J487" s="1">
        <f t="shared" si="2"/>
        <v>16</v>
      </c>
      <c r="K487" s="1">
        <f t="shared" si="3"/>
        <v>33</v>
      </c>
      <c r="L487" s="1">
        <v>87.0</v>
      </c>
      <c r="M487" s="1">
        <v>71.0</v>
      </c>
      <c r="N487" s="1">
        <v>49.0</v>
      </c>
      <c r="O487" s="1" t="s">
        <v>1695</v>
      </c>
      <c r="P487" s="1" t="s">
        <v>70</v>
      </c>
      <c r="Q487" s="1" t="s">
        <v>218</v>
      </c>
      <c r="R487" s="1" t="s">
        <v>1696</v>
      </c>
      <c r="S487" s="1">
        <v>5.535675246E9</v>
      </c>
      <c r="T487" s="1">
        <v>5.51037415E9</v>
      </c>
      <c r="U487" s="1" t="s">
        <v>207</v>
      </c>
    </row>
    <row r="488" ht="15.75" customHeight="1">
      <c r="B488" s="1" t="str">
        <f>IFERROR(VLOOKUP($I6,[1]send!$A:$A,1,0),"")</f>
        <v>#ERROR!</v>
      </c>
      <c r="C488" s="1" t="s">
        <v>258</v>
      </c>
      <c r="D488" s="1" t="s">
        <v>70</v>
      </c>
      <c r="E488" s="1" t="s">
        <v>71</v>
      </c>
      <c r="F488" s="1" t="s">
        <v>982</v>
      </c>
      <c r="G488" s="1" t="str">
        <f t="shared" si="1"/>
        <v>08/02/1971</v>
      </c>
      <c r="I488" s="1" t="s">
        <v>1697</v>
      </c>
      <c r="J488" s="1">
        <f t="shared" si="2"/>
        <v>17</v>
      </c>
      <c r="K488" s="1">
        <f t="shared" si="3"/>
        <v>32</v>
      </c>
      <c r="L488" s="1">
        <v>88.0</v>
      </c>
      <c r="M488" s="1">
        <v>71.0</v>
      </c>
      <c r="N488" s="1">
        <v>49.0</v>
      </c>
      <c r="O488" s="1" t="s">
        <v>1698</v>
      </c>
      <c r="P488" s="1" t="s">
        <v>70</v>
      </c>
      <c r="Q488" s="1" t="s">
        <v>218</v>
      </c>
      <c r="R488" s="1" t="s">
        <v>1699</v>
      </c>
      <c r="S488" s="1">
        <v>5.537073911E9</v>
      </c>
      <c r="T488" s="1">
        <v>5.524541761E9</v>
      </c>
      <c r="U488" s="1" t="s">
        <v>207</v>
      </c>
    </row>
    <row r="489" ht="15.75" customHeight="1">
      <c r="B489" s="1" t="str">
        <f>IFERROR(VLOOKUP($I527,[1]send!$A:$A,1,0),"")</f>
        <v>#ERROR!</v>
      </c>
      <c r="C489" s="1" t="s">
        <v>305</v>
      </c>
      <c r="D489" s="1" t="s">
        <v>70</v>
      </c>
      <c r="E489" s="1" t="s">
        <v>71</v>
      </c>
      <c r="F489" s="3" t="s">
        <v>982</v>
      </c>
      <c r="G489" s="1" t="str">
        <f t="shared" si="1"/>
        <v>15/01/1968</v>
      </c>
      <c r="I489" s="1" t="s">
        <v>1700</v>
      </c>
      <c r="J489" s="1">
        <f t="shared" si="2"/>
        <v>32</v>
      </c>
      <c r="K489" s="1">
        <f t="shared" si="3"/>
        <v>28</v>
      </c>
      <c r="L489" s="1">
        <v>92.0</v>
      </c>
      <c r="M489" s="1">
        <v>60.0</v>
      </c>
      <c r="N489" s="1">
        <v>60.0</v>
      </c>
      <c r="O489" s="1" t="s">
        <v>1701</v>
      </c>
      <c r="P489" s="1" t="s">
        <v>70</v>
      </c>
      <c r="Q489" s="1" t="s">
        <v>205</v>
      </c>
      <c r="R489" s="1" t="s">
        <v>1702</v>
      </c>
      <c r="S489" s="1">
        <v>5.578882059E9</v>
      </c>
      <c r="T489" s="1">
        <v>5.554831043E9</v>
      </c>
      <c r="U489" s="1" t="s">
        <v>207</v>
      </c>
    </row>
    <row r="490" ht="15.75" customHeight="1">
      <c r="B490" s="1" t="str">
        <f>IFERROR(VLOOKUP($I734,[1]send!$A:$A,1,0),"")</f>
        <v>#ERROR!</v>
      </c>
      <c r="C490" s="1" t="s">
        <v>324</v>
      </c>
      <c r="D490" s="1" t="s">
        <v>70</v>
      </c>
      <c r="E490" s="1" t="s">
        <v>71</v>
      </c>
      <c r="F490" s="3" t="s">
        <v>982</v>
      </c>
      <c r="G490" s="1" t="str">
        <f t="shared" si="1"/>
        <v>24/09/1962</v>
      </c>
      <c r="H490" s="1" t="s">
        <v>366</v>
      </c>
      <c r="I490" s="1" t="s">
        <v>1703</v>
      </c>
      <c r="J490" s="1">
        <f t="shared" si="2"/>
        <v>23</v>
      </c>
      <c r="K490" s="1">
        <f t="shared" si="3"/>
        <v>35</v>
      </c>
      <c r="L490" s="1">
        <v>85.0</v>
      </c>
      <c r="M490" s="1">
        <v>62.0</v>
      </c>
      <c r="N490" s="1">
        <v>58.0</v>
      </c>
      <c r="O490" s="1" t="s">
        <v>1704</v>
      </c>
      <c r="P490" s="1" t="s">
        <v>70</v>
      </c>
      <c r="Q490" s="1" t="s">
        <v>205</v>
      </c>
      <c r="R490" s="1" t="s">
        <v>1705</v>
      </c>
      <c r="S490" s="1">
        <v>5.51932961E9</v>
      </c>
      <c r="T490" s="1">
        <v>5.556823847E9</v>
      </c>
      <c r="U490" s="1" t="s">
        <v>207</v>
      </c>
    </row>
    <row r="491" ht="15.75" customHeight="1">
      <c r="B491" s="1" t="str">
        <f>IFERROR(VLOOKUP($I739,[1]send!$A:$A,1,0),"")</f>
        <v>#ERROR!</v>
      </c>
      <c r="C491" s="1" t="s">
        <v>131</v>
      </c>
      <c r="D491" s="1" t="s">
        <v>16</v>
      </c>
      <c r="E491" s="1" t="s">
        <v>17</v>
      </c>
      <c r="F491" s="3" t="s">
        <v>982</v>
      </c>
      <c r="G491" s="1" t="str">
        <f t="shared" si="1"/>
        <v>27/07/1962</v>
      </c>
      <c r="H491" s="1" t="s">
        <v>366</v>
      </c>
      <c r="I491" s="1" t="s">
        <v>1706</v>
      </c>
      <c r="J491" s="1">
        <f t="shared" si="2"/>
        <v>29</v>
      </c>
      <c r="K491" s="1">
        <f t="shared" si="3"/>
        <v>29</v>
      </c>
      <c r="L491" s="1">
        <v>91.0</v>
      </c>
      <c r="M491" s="1">
        <v>62.0</v>
      </c>
      <c r="N491" s="1">
        <v>58.0</v>
      </c>
      <c r="O491" s="1" t="s">
        <v>1707</v>
      </c>
      <c r="P491" s="1" t="s">
        <v>16</v>
      </c>
      <c r="Q491" s="1" t="s">
        <v>218</v>
      </c>
      <c r="R491" s="1" t="s">
        <v>1708</v>
      </c>
      <c r="S491" s="1">
        <v>8.672319432E9</v>
      </c>
      <c r="T491" s="1">
        <v>8.677125515E9</v>
      </c>
      <c r="U491" s="1" t="s">
        <v>347</v>
      </c>
    </row>
    <row r="492" ht="15.75" customHeight="1">
      <c r="B492" s="1" t="str">
        <f>IFERROR(VLOOKUP($I741,[1]send!$A:$A,1,0),"")</f>
        <v>#ERROR!</v>
      </c>
      <c r="C492" s="1" t="s">
        <v>234</v>
      </c>
      <c r="D492" s="1" t="s">
        <v>70</v>
      </c>
      <c r="E492" s="1" t="s">
        <v>71</v>
      </c>
      <c r="F492" s="3" t="s">
        <v>982</v>
      </c>
      <c r="G492" s="1" t="str">
        <f t="shared" si="1"/>
        <v>17/07/1962</v>
      </c>
      <c r="H492" s="1" t="s">
        <v>366</v>
      </c>
      <c r="I492" s="1" t="s">
        <v>1709</v>
      </c>
      <c r="J492" s="1">
        <f t="shared" si="2"/>
        <v>24</v>
      </c>
      <c r="K492" s="1">
        <f t="shared" si="3"/>
        <v>34</v>
      </c>
      <c r="L492" s="1">
        <v>86.0</v>
      </c>
      <c r="M492" s="1">
        <v>62.0</v>
      </c>
      <c r="N492" s="1">
        <v>58.0</v>
      </c>
      <c r="O492" s="1" t="s">
        <v>1710</v>
      </c>
      <c r="P492" s="1" t="s">
        <v>70</v>
      </c>
      <c r="Q492" s="1" t="s">
        <v>205</v>
      </c>
      <c r="R492" s="1" t="s">
        <v>1711</v>
      </c>
      <c r="S492" s="1">
        <v>5.538791632E9</v>
      </c>
      <c r="T492" s="1">
        <v>5.522329633E9</v>
      </c>
      <c r="U492" s="1" t="s">
        <v>207</v>
      </c>
    </row>
    <row r="493" ht="15.75" customHeight="1">
      <c r="B493" s="1" t="str">
        <f>IFERROR(VLOOKUP($I742,[1]send!$A:$A,1,0),"")</f>
        <v>#ERROR!</v>
      </c>
      <c r="C493" s="1" t="s">
        <v>234</v>
      </c>
      <c r="D493" s="1" t="s">
        <v>70</v>
      </c>
      <c r="E493" s="1" t="s">
        <v>71</v>
      </c>
      <c r="F493" s="4" t="s">
        <v>982</v>
      </c>
      <c r="G493" s="1" t="str">
        <f t="shared" si="1"/>
        <v>04/06/1962</v>
      </c>
      <c r="H493" s="1" t="s">
        <v>366</v>
      </c>
      <c r="I493" s="1" t="s">
        <v>1712</v>
      </c>
      <c r="J493" s="1">
        <f t="shared" si="2"/>
        <v>24</v>
      </c>
      <c r="K493" s="1">
        <f t="shared" si="3"/>
        <v>34</v>
      </c>
      <c r="L493" s="1">
        <v>86.0</v>
      </c>
      <c r="M493" s="1">
        <v>62.0</v>
      </c>
      <c r="N493" s="1">
        <v>58.0</v>
      </c>
      <c r="O493" s="1" t="s">
        <v>1713</v>
      </c>
      <c r="P493" s="1" t="s">
        <v>70</v>
      </c>
      <c r="Q493" s="1" t="s">
        <v>218</v>
      </c>
      <c r="R493" s="1" t="s">
        <v>1714</v>
      </c>
      <c r="S493" s="1">
        <v>5.532288816E9</v>
      </c>
      <c r="T493" s="1">
        <v>5.558904924E9</v>
      </c>
      <c r="U493" s="1" t="s">
        <v>207</v>
      </c>
    </row>
    <row r="494" ht="15.75" customHeight="1">
      <c r="B494" s="1" t="str">
        <f>IFERROR(VLOOKUP($I743,[1]send!$A:$A,1,0),"")</f>
        <v>#ERROR!</v>
      </c>
      <c r="C494" s="1" t="s">
        <v>79</v>
      </c>
      <c r="D494" s="1" t="s">
        <v>70</v>
      </c>
      <c r="E494" s="1" t="s">
        <v>71</v>
      </c>
      <c r="F494" s="3" t="s">
        <v>982</v>
      </c>
      <c r="G494" s="1" t="str">
        <f t="shared" si="1"/>
        <v>16/01/1962</v>
      </c>
      <c r="H494" s="1" t="s">
        <v>366</v>
      </c>
      <c r="I494" s="1" t="s">
        <v>1715</v>
      </c>
      <c r="J494" s="1">
        <f t="shared" si="2"/>
        <v>24</v>
      </c>
      <c r="K494" s="1">
        <f t="shared" si="3"/>
        <v>34</v>
      </c>
      <c r="L494" s="1">
        <v>86.0</v>
      </c>
      <c r="M494" s="1">
        <v>62.0</v>
      </c>
      <c r="N494" s="1">
        <v>58.0</v>
      </c>
      <c r="O494" s="1" t="s">
        <v>1716</v>
      </c>
      <c r="P494" s="1" t="s">
        <v>70</v>
      </c>
      <c r="Q494" s="1" t="s">
        <v>218</v>
      </c>
      <c r="R494" s="1" t="s">
        <v>1717</v>
      </c>
      <c r="S494" s="1">
        <v>5.554689094E9</v>
      </c>
      <c r="T494" s="1">
        <v>5.52229235E9</v>
      </c>
      <c r="U494" s="1" t="s">
        <v>207</v>
      </c>
    </row>
    <row r="495" ht="15.75" customHeight="1">
      <c r="B495" s="1" t="str">
        <f>IFERROR(VLOOKUP($I747,[1]send!$A:$A,1,0),"")</f>
        <v>#ERROR!</v>
      </c>
      <c r="C495" s="1" t="s">
        <v>147</v>
      </c>
      <c r="D495" s="1" t="s">
        <v>44</v>
      </c>
      <c r="E495" s="1" t="s">
        <v>45</v>
      </c>
      <c r="F495" s="3" t="s">
        <v>982</v>
      </c>
      <c r="G495" s="1" t="str">
        <f t="shared" si="1"/>
        <v>07/09/1962</v>
      </c>
      <c r="H495" s="1" t="s">
        <v>366</v>
      </c>
      <c r="I495" s="1" t="s">
        <v>1718</v>
      </c>
      <c r="J495" s="1">
        <f t="shared" si="2"/>
        <v>24</v>
      </c>
      <c r="K495" s="1">
        <f t="shared" si="3"/>
        <v>34</v>
      </c>
      <c r="L495" s="1">
        <v>86.0</v>
      </c>
      <c r="M495" s="1">
        <v>62.0</v>
      </c>
      <c r="N495" s="1">
        <v>58.0</v>
      </c>
      <c r="O495" s="1" t="s">
        <v>1719</v>
      </c>
      <c r="P495" s="1" t="s">
        <v>44</v>
      </c>
      <c r="Q495" s="1" t="s">
        <v>218</v>
      </c>
      <c r="R495" s="1" t="s">
        <v>1720</v>
      </c>
      <c r="S495" s="1">
        <v>2.225662985E9</v>
      </c>
      <c r="T495" s="1">
        <v>2.223033811E9</v>
      </c>
      <c r="U495" s="1" t="s">
        <v>50</v>
      </c>
    </row>
    <row r="496" ht="15.75" customHeight="1">
      <c r="B496" s="1" t="str">
        <f>IFERROR(VLOOKUP($I749,[1]send!$A:$A,1,0),"")</f>
        <v>#ERROR!</v>
      </c>
      <c r="C496" s="1" t="s">
        <v>258</v>
      </c>
      <c r="D496" s="1" t="s">
        <v>70</v>
      </c>
      <c r="E496" s="1" t="s">
        <v>71</v>
      </c>
      <c r="F496" s="3" t="s">
        <v>982</v>
      </c>
      <c r="G496" s="1" t="str">
        <f t="shared" si="1"/>
        <v>16/02/1962</v>
      </c>
      <c r="H496" s="1" t="s">
        <v>366</v>
      </c>
      <c r="I496" s="1" t="s">
        <v>1721</v>
      </c>
      <c r="J496" s="1">
        <f t="shared" si="2"/>
        <v>25</v>
      </c>
      <c r="K496" s="1">
        <f t="shared" si="3"/>
        <v>33</v>
      </c>
      <c r="L496" s="1">
        <v>87.0</v>
      </c>
      <c r="M496" s="1">
        <v>62.0</v>
      </c>
      <c r="N496" s="1">
        <v>58.0</v>
      </c>
      <c r="O496" s="1" t="s">
        <v>1722</v>
      </c>
      <c r="P496" s="1" t="s">
        <v>70</v>
      </c>
      <c r="Q496" s="1" t="s">
        <v>218</v>
      </c>
      <c r="R496" s="1" t="s">
        <v>1723</v>
      </c>
      <c r="S496" s="1">
        <v>5.52917171E9</v>
      </c>
      <c r="T496" s="1">
        <v>5.563658524E9</v>
      </c>
      <c r="U496" s="1" t="s">
        <v>207</v>
      </c>
    </row>
    <row r="497" ht="15.75" customHeight="1">
      <c r="B497" s="1" t="str">
        <f>IFERROR(VLOOKUP($I754,[1]send!$A:$A,1,0),"")</f>
        <v>#ERROR!</v>
      </c>
      <c r="C497" s="1" t="s">
        <v>258</v>
      </c>
      <c r="D497" s="1" t="s">
        <v>70</v>
      </c>
      <c r="E497" s="1" t="s">
        <v>71</v>
      </c>
      <c r="F497" s="4" t="s">
        <v>982</v>
      </c>
      <c r="G497" s="1" t="str">
        <f t="shared" si="1"/>
        <v>11/07/1962</v>
      </c>
      <c r="H497" s="1" t="s">
        <v>366</v>
      </c>
      <c r="I497" s="1" t="s">
        <v>1724</v>
      </c>
      <c r="J497" s="1">
        <f t="shared" si="2"/>
        <v>26</v>
      </c>
      <c r="K497" s="1">
        <f t="shared" si="3"/>
        <v>32</v>
      </c>
      <c r="L497" s="1">
        <v>88.0</v>
      </c>
      <c r="M497" s="1">
        <v>62.0</v>
      </c>
      <c r="N497" s="1">
        <v>58.0</v>
      </c>
      <c r="O497" s="1" t="s">
        <v>1725</v>
      </c>
      <c r="P497" s="1" t="s">
        <v>70</v>
      </c>
      <c r="Q497" s="1" t="s">
        <v>218</v>
      </c>
      <c r="R497" s="1" t="s">
        <v>1726</v>
      </c>
      <c r="S497" s="1">
        <v>5.522561773E9</v>
      </c>
      <c r="T497" s="1">
        <v>5.55319074E9</v>
      </c>
      <c r="U497" s="1" t="s">
        <v>207</v>
      </c>
    </row>
    <row r="498" ht="15.75" customHeight="1">
      <c r="B498" s="1" t="str">
        <f>IFERROR(VLOOKUP($I755,[1]send!$A:$A,1,0),"")</f>
        <v>#ERROR!</v>
      </c>
      <c r="C498" s="1" t="s">
        <v>147</v>
      </c>
      <c r="D498" s="1" t="s">
        <v>44</v>
      </c>
      <c r="E498" s="1" t="s">
        <v>45</v>
      </c>
      <c r="F498" s="3" t="s">
        <v>982</v>
      </c>
      <c r="G498" s="1" t="str">
        <f t="shared" si="1"/>
        <v>16/03/1962</v>
      </c>
      <c r="H498" s="1" t="s">
        <v>366</v>
      </c>
      <c r="I498" s="1" t="s">
        <v>1727</v>
      </c>
      <c r="J498" s="1">
        <f t="shared" si="2"/>
        <v>16</v>
      </c>
      <c r="K498" s="1">
        <f t="shared" si="3"/>
        <v>42</v>
      </c>
      <c r="L498" s="1">
        <v>78.0</v>
      </c>
      <c r="M498" s="1">
        <v>62.0</v>
      </c>
      <c r="N498" s="1">
        <v>58.0</v>
      </c>
      <c r="O498" s="1" t="s">
        <v>1728</v>
      </c>
      <c r="P498" s="1" t="s">
        <v>44</v>
      </c>
      <c r="Q498" s="1" t="s">
        <v>218</v>
      </c>
      <c r="R498" s="1" t="s">
        <v>1729</v>
      </c>
      <c r="S498" s="1">
        <v>2.229540253E9</v>
      </c>
      <c r="T498" s="1">
        <v>2.222645361E9</v>
      </c>
      <c r="U498" s="1" t="s">
        <v>50</v>
      </c>
    </row>
    <row r="499" ht="15.75" customHeight="1">
      <c r="B499" s="1" t="str">
        <f>IFERROR(VLOOKUP($I763,[1]send!$A:$A,1,0),"")</f>
        <v>#ERROR!</v>
      </c>
      <c r="C499" s="1" t="s">
        <v>147</v>
      </c>
      <c r="D499" s="1" t="s">
        <v>44</v>
      </c>
      <c r="E499" s="1" t="s">
        <v>45</v>
      </c>
      <c r="F499" s="4" t="s">
        <v>982</v>
      </c>
      <c r="G499" s="1" t="str">
        <f t="shared" si="1"/>
        <v>07/08/1962</v>
      </c>
      <c r="H499" s="1" t="s">
        <v>366</v>
      </c>
      <c r="I499" s="1" t="s">
        <v>1730</v>
      </c>
      <c r="J499" s="1">
        <f t="shared" si="2"/>
        <v>26</v>
      </c>
      <c r="K499" s="1">
        <f t="shared" si="3"/>
        <v>32</v>
      </c>
      <c r="L499" s="1">
        <v>88.0</v>
      </c>
      <c r="M499" s="1">
        <v>62.0</v>
      </c>
      <c r="N499" s="1">
        <v>58.0</v>
      </c>
      <c r="O499" s="1" t="s">
        <v>1731</v>
      </c>
      <c r="P499" s="1" t="s">
        <v>44</v>
      </c>
      <c r="Q499" s="1" t="s">
        <v>205</v>
      </c>
      <c r="R499" s="1" t="s">
        <v>1732</v>
      </c>
      <c r="S499" s="1">
        <v>2.228343867E9</v>
      </c>
      <c r="T499" s="1">
        <v>2.222484601E9</v>
      </c>
      <c r="U499" s="1" t="s">
        <v>50</v>
      </c>
    </row>
    <row r="500" ht="15.75" hidden="1" customHeight="1">
      <c r="B500" s="1" t="str">
        <f>IFERROR(VLOOKUP($I500,[1]send!$A:$A,1,0),"")</f>
        <v>#ERROR!</v>
      </c>
      <c r="C500" s="1" t="s">
        <v>324</v>
      </c>
      <c r="D500" s="1" t="s">
        <v>70</v>
      </c>
      <c r="E500" s="1" t="s">
        <v>71</v>
      </c>
      <c r="G500" s="1" t="str">
        <f t="shared" si="1"/>
        <v>25/07/1966</v>
      </c>
      <c r="I500" s="1" t="s">
        <v>1733</v>
      </c>
      <c r="J500" s="1">
        <f t="shared" si="2"/>
        <v>19</v>
      </c>
      <c r="K500" s="1">
        <f t="shared" si="3"/>
        <v>35</v>
      </c>
      <c r="L500" s="1">
        <v>85.0</v>
      </c>
      <c r="M500" s="1">
        <v>66.0</v>
      </c>
      <c r="N500" s="1">
        <v>54.0</v>
      </c>
      <c r="O500" s="1" t="s">
        <v>1734</v>
      </c>
      <c r="P500" s="1" t="s">
        <v>70</v>
      </c>
      <c r="Q500" s="1" t="s">
        <v>218</v>
      </c>
      <c r="R500" s="1" t="s">
        <v>1735</v>
      </c>
      <c r="S500" s="1">
        <v>5.528557862E9</v>
      </c>
      <c r="T500" s="1">
        <v>5.563658029E9</v>
      </c>
      <c r="U500" s="1" t="s">
        <v>207</v>
      </c>
    </row>
    <row r="501" ht="15.75" customHeight="1">
      <c r="B501" s="1" t="str">
        <f>IFERROR(VLOOKUP($I765,[1]send!$A:$A,1,0),"")</f>
        <v>#ERROR!</v>
      </c>
      <c r="C501" s="1" t="s">
        <v>52</v>
      </c>
      <c r="D501" s="1" t="s">
        <v>70</v>
      </c>
      <c r="E501" s="1" t="s">
        <v>71</v>
      </c>
      <c r="F501" s="4" t="s">
        <v>982</v>
      </c>
      <c r="G501" s="1" t="str">
        <f t="shared" si="1"/>
        <v>09/07/1962</v>
      </c>
      <c r="H501" s="1" t="s">
        <v>366</v>
      </c>
      <c r="I501" s="1" t="s">
        <v>1736</v>
      </c>
      <c r="J501" s="1">
        <f t="shared" si="2"/>
        <v>28</v>
      </c>
      <c r="K501" s="1">
        <f t="shared" si="3"/>
        <v>30</v>
      </c>
      <c r="L501" s="1">
        <v>90.0</v>
      </c>
      <c r="M501" s="1">
        <v>62.0</v>
      </c>
      <c r="N501" s="1">
        <v>58.0</v>
      </c>
      <c r="O501" s="1" t="s">
        <v>1737</v>
      </c>
      <c r="P501" s="1" t="s">
        <v>70</v>
      </c>
      <c r="Q501" s="1" t="s">
        <v>218</v>
      </c>
      <c r="R501" s="1" t="s">
        <v>1738</v>
      </c>
      <c r="S501" s="1">
        <v>5.541341289E9</v>
      </c>
      <c r="T501" s="1">
        <v>5.556427785E9</v>
      </c>
      <c r="U501" s="1" t="s">
        <v>207</v>
      </c>
    </row>
    <row r="502" ht="15.75" customHeight="1">
      <c r="B502" s="1" t="str">
        <f>IFERROR(VLOOKUP($I766,[1]send!$A:$A,1,0),"")</f>
        <v>#ERROR!</v>
      </c>
      <c r="C502" s="1" t="s">
        <v>563</v>
      </c>
      <c r="D502" s="1" t="s">
        <v>564</v>
      </c>
      <c r="E502" s="1" t="s">
        <v>179</v>
      </c>
      <c r="F502" s="4" t="s">
        <v>982</v>
      </c>
      <c r="G502" s="1" t="str">
        <f t="shared" si="1"/>
        <v>24/07/1962</v>
      </c>
      <c r="H502" s="1" t="s">
        <v>366</v>
      </c>
      <c r="I502" s="1" t="s">
        <v>1739</v>
      </c>
      <c r="J502" s="1">
        <f t="shared" si="2"/>
        <v>30</v>
      </c>
      <c r="K502" s="1">
        <f t="shared" si="3"/>
        <v>28</v>
      </c>
      <c r="L502" s="1">
        <v>92.0</v>
      </c>
      <c r="M502" s="1">
        <v>62.0</v>
      </c>
      <c r="N502" s="1">
        <v>58.0</v>
      </c>
      <c r="O502" s="1" t="s">
        <v>1740</v>
      </c>
      <c r="P502" s="1" t="s">
        <v>564</v>
      </c>
      <c r="Q502" s="1" t="s">
        <v>218</v>
      </c>
      <c r="R502" s="1" t="s">
        <v>1741</v>
      </c>
      <c r="S502" s="1">
        <v>1.246140994E9</v>
      </c>
      <c r="T502" s="1">
        <v>2.46465251E9</v>
      </c>
      <c r="U502" s="1" t="s">
        <v>568</v>
      </c>
    </row>
    <row r="503" ht="15.75" customHeight="1">
      <c r="B503" s="1" t="str">
        <f>IFERROR(VLOOKUP($I770,[1]send!$A:$A,1,0),"")</f>
        <v>#ERROR!</v>
      </c>
      <c r="C503" s="1" t="s">
        <v>118</v>
      </c>
      <c r="D503" s="1" t="s">
        <v>70</v>
      </c>
      <c r="E503" s="1" t="s">
        <v>71</v>
      </c>
      <c r="F503" s="4" t="s">
        <v>982</v>
      </c>
      <c r="G503" s="1" t="str">
        <f t="shared" si="1"/>
        <v>29/04/1963</v>
      </c>
      <c r="I503" s="1" t="s">
        <v>1742</v>
      </c>
      <c r="J503" s="1">
        <f t="shared" si="2"/>
        <v>19</v>
      </c>
      <c r="K503" s="1">
        <f t="shared" si="3"/>
        <v>38</v>
      </c>
      <c r="L503" s="1">
        <v>82.0</v>
      </c>
      <c r="M503" s="1">
        <v>63.0</v>
      </c>
      <c r="N503" s="1">
        <v>57.0</v>
      </c>
      <c r="O503" s="1" t="s">
        <v>1743</v>
      </c>
      <c r="P503" s="1" t="s">
        <v>70</v>
      </c>
      <c r="Q503" s="1" t="s">
        <v>205</v>
      </c>
      <c r="R503" s="1" t="s">
        <v>1744</v>
      </c>
      <c r="S503" s="1">
        <v>5.591663195E9</v>
      </c>
      <c r="T503" s="1">
        <v>5.552867242E9</v>
      </c>
      <c r="U503" s="1" t="s">
        <v>207</v>
      </c>
    </row>
    <row r="504" ht="15.75" customHeight="1">
      <c r="B504" s="1" t="str">
        <f>IFERROR(VLOOKUP($I775,[1]send!$A:$A,1,0),"")</f>
        <v>#ERROR!</v>
      </c>
      <c r="C504" s="1" t="s">
        <v>245</v>
      </c>
      <c r="D504" s="1" t="s">
        <v>16</v>
      </c>
      <c r="E504" s="1" t="s">
        <v>17</v>
      </c>
      <c r="F504" s="4" t="s">
        <v>982</v>
      </c>
      <c r="G504" s="1" t="str">
        <f t="shared" si="1"/>
        <v>09/12/1963</v>
      </c>
      <c r="I504" s="1" t="s">
        <v>1745</v>
      </c>
      <c r="J504" s="1">
        <f t="shared" si="2"/>
        <v>19</v>
      </c>
      <c r="K504" s="1">
        <f t="shared" si="3"/>
        <v>38</v>
      </c>
      <c r="L504" s="1">
        <v>82.0</v>
      </c>
      <c r="M504" s="1">
        <v>63.0</v>
      </c>
      <c r="N504" s="1">
        <v>57.0</v>
      </c>
      <c r="O504" s="1" t="s">
        <v>1746</v>
      </c>
      <c r="P504" s="1" t="s">
        <v>16</v>
      </c>
      <c r="Q504" s="1" t="s">
        <v>218</v>
      </c>
      <c r="R504" s="1" t="s">
        <v>1747</v>
      </c>
      <c r="S504" s="1">
        <v>5.519019529E9</v>
      </c>
      <c r="T504" s="1">
        <v>5.558525855E9</v>
      </c>
      <c r="U504" s="1" t="s">
        <v>347</v>
      </c>
    </row>
    <row r="505" ht="15.75" hidden="1" customHeight="1">
      <c r="B505" s="1" t="str">
        <f>IFERROR(VLOOKUP($I505,[1]send!$A:$A,1,0),"")</f>
        <v>#ERROR!</v>
      </c>
      <c r="C505" s="1" t="s">
        <v>245</v>
      </c>
      <c r="D505" s="1" t="s">
        <v>70</v>
      </c>
      <c r="E505" s="1" t="s">
        <v>71</v>
      </c>
      <c r="G505" s="1" t="str">
        <f t="shared" si="1"/>
        <v>03/01/1969</v>
      </c>
      <c r="I505" s="1" t="s">
        <v>1748</v>
      </c>
      <c r="J505" s="1">
        <f t="shared" si="2"/>
        <v>16</v>
      </c>
      <c r="K505" s="1">
        <f t="shared" si="3"/>
        <v>36</v>
      </c>
      <c r="L505" s="1">
        <v>84.0</v>
      </c>
      <c r="M505" s="1">
        <v>68.0</v>
      </c>
      <c r="N505" s="1">
        <v>52.0</v>
      </c>
      <c r="O505" s="1" t="s">
        <v>1749</v>
      </c>
      <c r="P505" s="1" t="s">
        <v>70</v>
      </c>
      <c r="Q505" s="1" t="s">
        <v>218</v>
      </c>
      <c r="R505" s="1" t="s">
        <v>1750</v>
      </c>
      <c r="S505" s="1">
        <v>5.579893953E9</v>
      </c>
      <c r="T505" s="1">
        <v>5.557147475E9</v>
      </c>
      <c r="U505" s="1" t="s">
        <v>207</v>
      </c>
    </row>
    <row r="506" ht="15.75" customHeight="1">
      <c r="B506" s="1" t="str">
        <f>IFERROR(VLOOKUP($I776,[1]send!$A:$A,1,0),"")</f>
        <v>#ERROR!</v>
      </c>
      <c r="C506" s="1" t="s">
        <v>116</v>
      </c>
      <c r="D506" s="1" t="s">
        <v>16</v>
      </c>
      <c r="E506" s="1" t="s">
        <v>17</v>
      </c>
      <c r="F506" s="4" t="s">
        <v>982</v>
      </c>
      <c r="G506" s="1" t="str">
        <f t="shared" si="1"/>
        <v>21/02/1963</v>
      </c>
      <c r="I506" s="1" t="s">
        <v>1751</v>
      </c>
      <c r="J506" s="1">
        <f t="shared" si="2"/>
        <v>19</v>
      </c>
      <c r="K506" s="1">
        <f t="shared" si="3"/>
        <v>38</v>
      </c>
      <c r="L506" s="1">
        <v>82.0</v>
      </c>
      <c r="M506" s="1">
        <v>63.0</v>
      </c>
      <c r="N506" s="1">
        <v>57.0</v>
      </c>
      <c r="O506" s="1" t="s">
        <v>1752</v>
      </c>
      <c r="P506" s="1" t="s">
        <v>16</v>
      </c>
      <c r="Q506" s="1" t="s">
        <v>218</v>
      </c>
      <c r="R506" s="1" t="s">
        <v>1753</v>
      </c>
      <c r="S506" s="1">
        <v>8.671296551E9</v>
      </c>
      <c r="T506" s="1">
        <v>8.677159796E9</v>
      </c>
      <c r="U506" s="1" t="s">
        <v>347</v>
      </c>
    </row>
    <row r="507" ht="15.75" customHeight="1">
      <c r="B507" s="1" t="str">
        <f>IFERROR(VLOOKUP($I783,[1]send!$A:$A,1,0),"")</f>
        <v>#ERROR!</v>
      </c>
      <c r="C507" s="1" t="s">
        <v>234</v>
      </c>
      <c r="D507" s="1" t="s">
        <v>70</v>
      </c>
      <c r="E507" s="1" t="s">
        <v>71</v>
      </c>
      <c r="F507" s="4" t="s">
        <v>982</v>
      </c>
      <c r="G507" s="1" t="str">
        <f t="shared" si="1"/>
        <v>25/06/1963</v>
      </c>
      <c r="I507" s="1" t="s">
        <v>1754</v>
      </c>
      <c r="J507" s="1">
        <f t="shared" si="2"/>
        <v>20</v>
      </c>
      <c r="K507" s="1">
        <f t="shared" si="3"/>
        <v>37</v>
      </c>
      <c r="L507" s="1">
        <v>83.0</v>
      </c>
      <c r="M507" s="1">
        <v>63.0</v>
      </c>
      <c r="N507" s="1">
        <v>57.0</v>
      </c>
      <c r="O507" s="1" t="s">
        <v>1755</v>
      </c>
      <c r="P507" s="1" t="s">
        <v>70</v>
      </c>
      <c r="Q507" s="1" t="s">
        <v>218</v>
      </c>
      <c r="R507" s="1" t="s">
        <v>1756</v>
      </c>
      <c r="S507" s="1">
        <v>5.538522828E9</v>
      </c>
      <c r="T507" s="1">
        <v>5.558469012E9</v>
      </c>
      <c r="U507" s="1" t="s">
        <v>207</v>
      </c>
    </row>
    <row r="508" ht="15.75" customHeight="1">
      <c r="B508" s="1" t="str">
        <f>IFERROR(VLOOKUP($I787,[1]send!$A:$A,1,0),"")</f>
        <v>#ERROR!</v>
      </c>
      <c r="C508" s="1" t="s">
        <v>268</v>
      </c>
      <c r="D508" s="1" t="s">
        <v>70</v>
      </c>
      <c r="E508" s="1" t="s">
        <v>71</v>
      </c>
      <c r="F508" s="4" t="s">
        <v>982</v>
      </c>
      <c r="G508" s="1" t="str">
        <f t="shared" si="1"/>
        <v>08/04/1963</v>
      </c>
      <c r="I508" s="1" t="s">
        <v>1757</v>
      </c>
      <c r="J508" s="1">
        <f t="shared" si="2"/>
        <v>20</v>
      </c>
      <c r="K508" s="1">
        <f t="shared" si="3"/>
        <v>37</v>
      </c>
      <c r="L508" s="1">
        <v>83.0</v>
      </c>
      <c r="M508" s="1">
        <v>63.0</v>
      </c>
      <c r="N508" s="1">
        <v>57.0</v>
      </c>
      <c r="O508" s="1" t="s">
        <v>1758</v>
      </c>
      <c r="P508" s="1" t="s">
        <v>70</v>
      </c>
      <c r="Q508" s="1" t="s">
        <v>205</v>
      </c>
      <c r="R508" s="1" t="s">
        <v>1759</v>
      </c>
      <c r="S508" s="1">
        <v>5.566114062E9</v>
      </c>
      <c r="T508" s="1">
        <v>5.557938111E9</v>
      </c>
      <c r="U508" s="1" t="s">
        <v>207</v>
      </c>
    </row>
    <row r="509" ht="15.75" customHeight="1">
      <c r="B509" s="1" t="str">
        <f>IFERROR(VLOOKUP($I790,[1]send!$A:$A,1,0),"")</f>
        <v>#ERROR!</v>
      </c>
      <c r="C509" s="1" t="s">
        <v>116</v>
      </c>
      <c r="D509" s="1" t="s">
        <v>70</v>
      </c>
      <c r="E509" s="1" t="s">
        <v>71</v>
      </c>
      <c r="F509" s="4" t="s">
        <v>982</v>
      </c>
      <c r="G509" s="1" t="str">
        <f t="shared" si="1"/>
        <v>10/05/1963</v>
      </c>
      <c r="I509" s="1" t="s">
        <v>1760</v>
      </c>
      <c r="J509" s="1">
        <f t="shared" si="2"/>
        <v>20</v>
      </c>
      <c r="K509" s="1">
        <f t="shared" si="3"/>
        <v>37</v>
      </c>
      <c r="L509" s="1">
        <v>83.0</v>
      </c>
      <c r="M509" s="1">
        <v>63.0</v>
      </c>
      <c r="N509" s="1">
        <v>57.0</v>
      </c>
      <c r="O509" s="1" t="s">
        <v>1761</v>
      </c>
      <c r="P509" s="1" t="s">
        <v>70</v>
      </c>
      <c r="Q509" s="1" t="s">
        <v>218</v>
      </c>
      <c r="R509" s="1" t="s">
        <v>1762</v>
      </c>
      <c r="S509" s="1">
        <v>7.771364197E9</v>
      </c>
      <c r="T509" s="1">
        <v>7.773225751E9</v>
      </c>
      <c r="U509" s="1" t="s">
        <v>207</v>
      </c>
    </row>
    <row r="510" ht="15.75" customHeight="1">
      <c r="B510" s="1" t="str">
        <f>IFERROR(VLOOKUP($I794,[1]send!$A:$A,1,0),"")</f>
        <v>#ERROR!</v>
      </c>
      <c r="C510" s="1" t="s">
        <v>211</v>
      </c>
      <c r="D510" s="1" t="s">
        <v>70</v>
      </c>
      <c r="E510" s="1" t="s">
        <v>71</v>
      </c>
      <c r="F510" s="4" t="s">
        <v>982</v>
      </c>
      <c r="G510" s="1" t="str">
        <f t="shared" si="1"/>
        <v>18/06/1963</v>
      </c>
      <c r="I510" s="1" t="s">
        <v>1763</v>
      </c>
      <c r="J510" s="1">
        <f t="shared" si="2"/>
        <v>17</v>
      </c>
      <c r="K510" s="1">
        <f t="shared" si="3"/>
        <v>40</v>
      </c>
      <c r="L510" s="1">
        <v>80.0</v>
      </c>
      <c r="M510" s="1">
        <v>63.0</v>
      </c>
      <c r="N510" s="1">
        <v>57.0</v>
      </c>
      <c r="O510" s="1" t="s">
        <v>1764</v>
      </c>
      <c r="P510" s="1" t="s">
        <v>70</v>
      </c>
      <c r="Q510" s="1" t="s">
        <v>205</v>
      </c>
      <c r="R510" s="1" t="s">
        <v>1765</v>
      </c>
      <c r="S510" s="1">
        <v>5.561671837E9</v>
      </c>
      <c r="T510" s="1">
        <v>5.570283874E9</v>
      </c>
      <c r="U510" s="1" t="s">
        <v>207</v>
      </c>
    </row>
    <row r="511" ht="15.75" hidden="1" customHeight="1">
      <c r="B511" s="1" t="str">
        <f>IFERROR(VLOOKUP($I511,[1]send!$A:$A,1,0),"")</f>
        <v>#ERROR!</v>
      </c>
      <c r="C511" s="1" t="s">
        <v>131</v>
      </c>
      <c r="D511" s="1" t="s">
        <v>70</v>
      </c>
      <c r="E511" s="1" t="s">
        <v>71</v>
      </c>
      <c r="G511" s="1" t="str">
        <f t="shared" si="1"/>
        <v>11/12/1969</v>
      </c>
      <c r="I511" s="1" t="s">
        <v>1766</v>
      </c>
      <c r="J511" s="1">
        <f t="shared" si="2"/>
        <v>17</v>
      </c>
      <c r="K511" s="1">
        <f t="shared" si="3"/>
        <v>35</v>
      </c>
      <c r="L511" s="1">
        <v>85.0</v>
      </c>
      <c r="M511" s="1">
        <v>68.0</v>
      </c>
      <c r="N511" s="1">
        <v>52.0</v>
      </c>
      <c r="O511" s="1" t="s">
        <v>1767</v>
      </c>
      <c r="P511" s="1" t="s">
        <v>70</v>
      </c>
      <c r="Q511" s="1" t="s">
        <v>218</v>
      </c>
      <c r="R511" s="1" t="s">
        <v>1768</v>
      </c>
      <c r="S511" s="1">
        <v>8.681310376E9</v>
      </c>
      <c r="T511" s="1">
        <v>8.6881126E9</v>
      </c>
      <c r="U511" s="1" t="s">
        <v>207</v>
      </c>
    </row>
    <row r="512" ht="15.75" customHeight="1">
      <c r="B512" s="1" t="str">
        <f>IFERROR(VLOOKUP($I796,[1]send!$A:$A,1,0),"")</f>
        <v>#ERROR!</v>
      </c>
      <c r="C512" s="1" t="s">
        <v>211</v>
      </c>
      <c r="D512" s="1" t="s">
        <v>70</v>
      </c>
      <c r="E512" s="1" t="s">
        <v>71</v>
      </c>
      <c r="F512" s="4" t="s">
        <v>982</v>
      </c>
      <c r="G512" s="1" t="str">
        <f t="shared" si="1"/>
        <v>18/02/1963</v>
      </c>
      <c r="I512" s="1" t="s">
        <v>1769</v>
      </c>
      <c r="J512" s="1">
        <f t="shared" si="2"/>
        <v>17</v>
      </c>
      <c r="K512" s="1">
        <f t="shared" si="3"/>
        <v>40</v>
      </c>
      <c r="L512" s="1">
        <v>80.0</v>
      </c>
      <c r="M512" s="1">
        <v>63.0</v>
      </c>
      <c r="N512" s="1">
        <v>57.0</v>
      </c>
      <c r="O512" s="1" t="s">
        <v>1770</v>
      </c>
      <c r="P512" s="1" t="s">
        <v>70</v>
      </c>
      <c r="Q512" s="1" t="s">
        <v>218</v>
      </c>
      <c r="R512" s="1" t="s">
        <v>1771</v>
      </c>
      <c r="S512" s="1">
        <v>9.98126563E9</v>
      </c>
      <c r="T512" s="1">
        <v>9.981526369E9</v>
      </c>
      <c r="U512" s="1" t="s">
        <v>207</v>
      </c>
    </row>
    <row r="513" ht="15.75" customHeight="1">
      <c r="B513" s="1" t="str">
        <f>IFERROR(VLOOKUP($I801,[1]send!$A:$A,1,0),"")</f>
        <v>#ERROR!</v>
      </c>
      <c r="C513" s="1" t="s">
        <v>211</v>
      </c>
      <c r="D513" s="1" t="s">
        <v>70</v>
      </c>
      <c r="E513" s="1" t="s">
        <v>71</v>
      </c>
      <c r="F513" s="4" t="s">
        <v>982</v>
      </c>
      <c r="G513" s="1" t="str">
        <f t="shared" si="1"/>
        <v>05/02/1963</v>
      </c>
      <c r="I513" s="1" t="s">
        <v>1772</v>
      </c>
      <c r="J513" s="1">
        <f t="shared" si="2"/>
        <v>17</v>
      </c>
      <c r="K513" s="1">
        <f t="shared" si="3"/>
        <v>40</v>
      </c>
      <c r="L513" s="1">
        <v>80.0</v>
      </c>
      <c r="M513" s="1">
        <v>63.0</v>
      </c>
      <c r="N513" s="1">
        <v>57.0</v>
      </c>
      <c r="O513" s="1" t="s">
        <v>1773</v>
      </c>
      <c r="P513" s="1" t="s">
        <v>70</v>
      </c>
      <c r="Q513" s="1" t="s">
        <v>205</v>
      </c>
      <c r="R513" s="1" t="s">
        <v>1774</v>
      </c>
      <c r="S513" s="1">
        <v>1.557902165E9</v>
      </c>
      <c r="T513" s="1">
        <v>5.556104069E9</v>
      </c>
      <c r="U513" s="1" t="s">
        <v>207</v>
      </c>
    </row>
    <row r="514" ht="15.75" customHeight="1">
      <c r="B514" s="1" t="str">
        <f>IFERROR(VLOOKUP($I803,[1]send!$A:$A,1,0),"")</f>
        <v>#ERROR!</v>
      </c>
      <c r="C514" s="1" t="s">
        <v>324</v>
      </c>
      <c r="D514" s="1" t="s">
        <v>70</v>
      </c>
      <c r="E514" s="1" t="s">
        <v>71</v>
      </c>
      <c r="F514" s="4" t="s">
        <v>982</v>
      </c>
      <c r="G514" s="1" t="str">
        <f t="shared" si="1"/>
        <v>19/08/1963</v>
      </c>
      <c r="I514" s="1" t="s">
        <v>1775</v>
      </c>
      <c r="J514" s="1">
        <f t="shared" si="2"/>
        <v>17</v>
      </c>
      <c r="K514" s="1">
        <f t="shared" si="3"/>
        <v>40</v>
      </c>
      <c r="L514" s="1">
        <v>80.0</v>
      </c>
      <c r="M514" s="1">
        <v>63.0</v>
      </c>
      <c r="N514" s="1">
        <v>57.0</v>
      </c>
      <c r="O514" s="1" t="s">
        <v>1776</v>
      </c>
      <c r="P514" s="1" t="s">
        <v>70</v>
      </c>
      <c r="Q514" s="1" t="s">
        <v>218</v>
      </c>
      <c r="R514" s="1" t="s">
        <v>1777</v>
      </c>
      <c r="S514" s="1">
        <v>5.539934104E9</v>
      </c>
      <c r="T514" s="1">
        <v>5.553953129E9</v>
      </c>
      <c r="U514" s="1" t="s">
        <v>207</v>
      </c>
    </row>
    <row r="515" ht="15.75" customHeight="1">
      <c r="B515" s="1" t="str">
        <f>IFERROR(VLOOKUP($I813,[1]send!$A:$A,1,0),"")</f>
        <v>#ERROR!</v>
      </c>
      <c r="C515" s="1" t="s">
        <v>79</v>
      </c>
      <c r="D515" s="1" t="s">
        <v>70</v>
      </c>
      <c r="E515" s="1" t="s">
        <v>71</v>
      </c>
      <c r="F515" s="4" t="s">
        <v>982</v>
      </c>
      <c r="G515" s="1" t="str">
        <f t="shared" si="1"/>
        <v>06/02/1963</v>
      </c>
      <c r="I515" s="1" t="s">
        <v>1778</v>
      </c>
      <c r="J515" s="1">
        <f t="shared" si="2"/>
        <v>21</v>
      </c>
      <c r="K515" s="1">
        <f t="shared" si="3"/>
        <v>36</v>
      </c>
      <c r="L515" s="1">
        <v>84.0</v>
      </c>
      <c r="M515" s="1">
        <v>63.0</v>
      </c>
      <c r="N515" s="1">
        <v>57.0</v>
      </c>
      <c r="O515" s="1" t="s">
        <v>1779</v>
      </c>
      <c r="P515" s="1" t="s">
        <v>70</v>
      </c>
      <c r="Q515" s="1" t="s">
        <v>218</v>
      </c>
      <c r="R515" s="1" t="s">
        <v>1780</v>
      </c>
      <c r="S515" s="1">
        <v>5.557511938E9</v>
      </c>
      <c r="T515" s="1">
        <v>5.557511938E9</v>
      </c>
      <c r="U515" s="1" t="s">
        <v>207</v>
      </c>
    </row>
    <row r="516" ht="15.75" customHeight="1">
      <c r="B516" s="1" t="str">
        <f>IFERROR(VLOOKUP($I819,[1]send!$A:$A,1,0),"")</f>
        <v>#ERROR!</v>
      </c>
      <c r="C516" s="1" t="s">
        <v>234</v>
      </c>
      <c r="D516" s="1" t="s">
        <v>70</v>
      </c>
      <c r="E516" s="1" t="s">
        <v>71</v>
      </c>
      <c r="F516" s="4" t="s">
        <v>982</v>
      </c>
      <c r="G516" s="1" t="str">
        <f t="shared" si="1"/>
        <v>05/06/1963</v>
      </c>
      <c r="I516" s="1" t="s">
        <v>1781</v>
      </c>
      <c r="J516" s="1">
        <f t="shared" si="2"/>
        <v>21</v>
      </c>
      <c r="K516" s="1">
        <f t="shared" si="3"/>
        <v>36</v>
      </c>
      <c r="L516" s="1">
        <v>84.0</v>
      </c>
      <c r="M516" s="1">
        <v>63.0</v>
      </c>
      <c r="N516" s="1">
        <v>57.0</v>
      </c>
      <c r="O516" s="1" t="s">
        <v>1782</v>
      </c>
      <c r="P516" s="1" t="s">
        <v>70</v>
      </c>
      <c r="Q516" s="1" t="s">
        <v>205</v>
      </c>
      <c r="R516" s="1" t="s">
        <v>1783</v>
      </c>
      <c r="S516" s="1">
        <v>5.522713308E9</v>
      </c>
      <c r="T516" s="1">
        <v>9.996118928E9</v>
      </c>
      <c r="U516" s="1" t="s">
        <v>207</v>
      </c>
    </row>
    <row r="517" ht="15.75" customHeight="1">
      <c r="B517" s="1" t="str">
        <f>IFERROR(VLOOKUP($I825,[1]send!$A:$A,1,0),"")</f>
        <v>#ERROR!</v>
      </c>
      <c r="C517" s="1" t="s">
        <v>79</v>
      </c>
      <c r="D517" s="1" t="s">
        <v>16</v>
      </c>
      <c r="E517" s="1" t="s">
        <v>17</v>
      </c>
      <c r="F517" s="4" t="s">
        <v>982</v>
      </c>
      <c r="G517" s="1" t="str">
        <f t="shared" si="1"/>
        <v>23/04/1963</v>
      </c>
      <c r="I517" s="1" t="s">
        <v>1784</v>
      </c>
      <c r="J517" s="1">
        <f t="shared" si="2"/>
        <v>21</v>
      </c>
      <c r="K517" s="1">
        <f t="shared" si="3"/>
        <v>36</v>
      </c>
      <c r="L517" s="1">
        <v>84.0</v>
      </c>
      <c r="M517" s="1">
        <v>63.0</v>
      </c>
      <c r="N517" s="1">
        <v>57.0</v>
      </c>
      <c r="O517" s="1" t="s">
        <v>1785</v>
      </c>
      <c r="P517" s="1" t="s">
        <v>16</v>
      </c>
      <c r="Q517" s="1" t="s">
        <v>218</v>
      </c>
      <c r="R517" s="1" t="s">
        <v>1786</v>
      </c>
      <c r="S517" s="1">
        <v>5.538263347E9</v>
      </c>
      <c r="T517" s="1">
        <v>5.546232413E9</v>
      </c>
      <c r="U517" s="1" t="s">
        <v>347</v>
      </c>
    </row>
    <row r="518" ht="15.75" customHeight="1">
      <c r="B518" s="1" t="str">
        <f>IFERROR(VLOOKUP($I827,[1]send!$A:$A,1,0),"")</f>
        <v>#ERROR!</v>
      </c>
      <c r="C518" s="1" t="s">
        <v>52</v>
      </c>
      <c r="D518" s="1" t="s">
        <v>70</v>
      </c>
      <c r="E518" s="1" t="s">
        <v>71</v>
      </c>
      <c r="F518" s="4" t="s">
        <v>982</v>
      </c>
      <c r="G518" s="1" t="str">
        <f t="shared" si="1"/>
        <v>16/12/1963</v>
      </c>
      <c r="I518" s="1" t="s">
        <v>1787</v>
      </c>
      <c r="J518" s="1">
        <f t="shared" si="2"/>
        <v>30</v>
      </c>
      <c r="K518" s="1">
        <f t="shared" si="3"/>
        <v>27</v>
      </c>
      <c r="L518" s="1">
        <v>93.0</v>
      </c>
      <c r="M518" s="1">
        <v>63.0</v>
      </c>
      <c r="N518" s="1">
        <v>57.0</v>
      </c>
      <c r="O518" s="1" t="s">
        <v>1788</v>
      </c>
      <c r="P518" s="1" t="s">
        <v>70</v>
      </c>
      <c r="Q518" s="1" t="s">
        <v>218</v>
      </c>
      <c r="R518" s="1" t="s">
        <v>1789</v>
      </c>
      <c r="S518" s="1">
        <v>5.587251719E9</v>
      </c>
      <c r="T518" s="1">
        <v>5.55358186E9</v>
      </c>
      <c r="U518" s="1" t="s">
        <v>207</v>
      </c>
    </row>
    <row r="519" ht="15.75" customHeight="1">
      <c r="B519" s="1" t="str">
        <f>IFERROR(VLOOKUP($I829,[1]send!$A:$A,1,0),"")</f>
        <v>#ERROR!</v>
      </c>
      <c r="C519" s="1" t="s">
        <v>23</v>
      </c>
      <c r="D519" s="1" t="s">
        <v>70</v>
      </c>
      <c r="E519" s="1" t="s">
        <v>71</v>
      </c>
      <c r="F519" s="4" t="s">
        <v>982</v>
      </c>
      <c r="G519" s="1" t="str">
        <f t="shared" si="1"/>
        <v>28/12/1963</v>
      </c>
      <c r="I519" s="1" t="s">
        <v>1790</v>
      </c>
      <c r="J519" s="1">
        <f t="shared" si="2"/>
        <v>30</v>
      </c>
      <c r="K519" s="1">
        <f t="shared" si="3"/>
        <v>27</v>
      </c>
      <c r="L519" s="1">
        <v>93.0</v>
      </c>
      <c r="M519" s="1">
        <v>63.0</v>
      </c>
      <c r="N519" s="1">
        <v>57.0</v>
      </c>
      <c r="O519" s="1" t="s">
        <v>1791</v>
      </c>
      <c r="P519" s="1" t="s">
        <v>70</v>
      </c>
      <c r="Q519" s="1" t="s">
        <v>205</v>
      </c>
      <c r="R519" s="1" t="s">
        <v>1792</v>
      </c>
      <c r="S519" s="1">
        <v>5.547636789E9</v>
      </c>
      <c r="T519" s="1">
        <v>5.553442295E9</v>
      </c>
      <c r="U519" s="1" t="s">
        <v>207</v>
      </c>
    </row>
    <row r="520" ht="15.75" customHeight="1">
      <c r="B520" s="1" t="str">
        <f>IFERROR(VLOOKUP($I830,[1]send!$A:$A,1,0),"")</f>
        <v>#ERROR!</v>
      </c>
      <c r="C520" s="1" t="s">
        <v>1793</v>
      </c>
      <c r="D520" s="1" t="s">
        <v>70</v>
      </c>
      <c r="E520" s="1" t="s">
        <v>71</v>
      </c>
      <c r="F520" s="4" t="s">
        <v>982</v>
      </c>
      <c r="G520" s="1" t="str">
        <f t="shared" si="1"/>
        <v>10/03/1963</v>
      </c>
      <c r="I520" s="1" t="s">
        <v>1794</v>
      </c>
      <c r="J520" s="1">
        <f t="shared" si="2"/>
        <v>33</v>
      </c>
      <c r="K520" s="1">
        <f t="shared" si="3"/>
        <v>24</v>
      </c>
      <c r="L520" s="1">
        <v>96.0</v>
      </c>
      <c r="M520" s="1">
        <v>63.0</v>
      </c>
      <c r="N520" s="1">
        <v>57.0</v>
      </c>
      <c r="O520" s="1" t="s">
        <v>1795</v>
      </c>
      <c r="P520" s="1" t="s">
        <v>70</v>
      </c>
      <c r="Q520" s="1" t="s">
        <v>218</v>
      </c>
      <c r="R520" s="1" t="s">
        <v>1796</v>
      </c>
      <c r="S520" s="1">
        <v>6.561308522E9</v>
      </c>
      <c r="T520" s="1">
        <v>6.56794166E9</v>
      </c>
      <c r="U520" s="1" t="s">
        <v>207</v>
      </c>
    </row>
    <row r="521" ht="15.75" customHeight="1">
      <c r="B521" s="1" t="str">
        <f>IFERROR(VLOOKUP($I832,[1]send!$A:$A,1,0),"")</f>
        <v>#ERROR!</v>
      </c>
      <c r="C521" s="1" t="s">
        <v>709</v>
      </c>
      <c r="D521" s="1" t="s">
        <v>44</v>
      </c>
      <c r="E521" s="1" t="s">
        <v>45</v>
      </c>
      <c r="F521" s="4" t="s">
        <v>982</v>
      </c>
      <c r="G521" s="1" t="str">
        <f t="shared" si="1"/>
        <v>26/02/1963</v>
      </c>
      <c r="I521" s="1" t="s">
        <v>1797</v>
      </c>
      <c r="J521" s="1">
        <f t="shared" si="2"/>
        <v>21</v>
      </c>
      <c r="K521" s="1">
        <f t="shared" si="3"/>
        <v>36</v>
      </c>
      <c r="L521" s="1">
        <v>84.0</v>
      </c>
      <c r="M521" s="1">
        <v>63.0</v>
      </c>
      <c r="N521" s="1">
        <v>57.0</v>
      </c>
      <c r="O521" s="1" t="s">
        <v>1798</v>
      </c>
      <c r="P521" s="1" t="s">
        <v>44</v>
      </c>
      <c r="Q521" s="1" t="s">
        <v>218</v>
      </c>
      <c r="R521" s="1" t="s">
        <v>1799</v>
      </c>
      <c r="S521" s="1">
        <v>2.225171598E9</v>
      </c>
      <c r="T521" s="1">
        <v>2.222906214E9</v>
      </c>
      <c r="U521" s="1" t="s">
        <v>50</v>
      </c>
    </row>
    <row r="522" ht="15.75" customHeight="1">
      <c r="B522" s="1" t="str">
        <f>IFERROR(VLOOKUP($I834,[1]send!$A:$A,1,0),"")</f>
        <v>#ERROR!</v>
      </c>
      <c r="C522" s="1" t="s">
        <v>45</v>
      </c>
      <c r="D522" s="1" t="s">
        <v>70</v>
      </c>
      <c r="E522" s="1" t="s">
        <v>71</v>
      </c>
      <c r="F522" s="4" t="s">
        <v>982</v>
      </c>
      <c r="G522" s="1" t="str">
        <f t="shared" si="1"/>
        <v>16/10/1963</v>
      </c>
      <c r="I522" s="1" t="s">
        <v>1800</v>
      </c>
      <c r="J522" s="1">
        <f t="shared" si="2"/>
        <v>22</v>
      </c>
      <c r="K522" s="1">
        <f t="shared" si="3"/>
        <v>35</v>
      </c>
      <c r="L522" s="1">
        <v>85.0</v>
      </c>
      <c r="M522" s="1">
        <v>63.0</v>
      </c>
      <c r="N522" s="1">
        <v>57.0</v>
      </c>
      <c r="O522" s="1" t="s">
        <v>1801</v>
      </c>
      <c r="P522" s="1" t="s">
        <v>70</v>
      </c>
      <c r="Q522" s="1" t="s">
        <v>218</v>
      </c>
      <c r="R522" s="1" t="s">
        <v>1802</v>
      </c>
      <c r="S522" s="1">
        <v>5.53290101E9</v>
      </c>
      <c r="T522" s="1">
        <v>5.515172125E9</v>
      </c>
      <c r="U522" s="1" t="s">
        <v>207</v>
      </c>
    </row>
    <row r="523" ht="15.75" customHeight="1">
      <c r="B523" s="1" t="str">
        <f>IFERROR(VLOOKUP($I836,[1]send!$A:$A,1,0),"")</f>
        <v>#ERROR!</v>
      </c>
      <c r="C523" s="1" t="s">
        <v>174</v>
      </c>
      <c r="D523" s="1" t="s">
        <v>70</v>
      </c>
      <c r="E523" s="1" t="s">
        <v>71</v>
      </c>
      <c r="F523" s="4" t="s">
        <v>982</v>
      </c>
      <c r="G523" s="1" t="str">
        <f t="shared" si="1"/>
        <v>30/04/1963</v>
      </c>
      <c r="I523" s="1" t="s">
        <v>1803</v>
      </c>
      <c r="J523" s="1">
        <f t="shared" si="2"/>
        <v>22</v>
      </c>
      <c r="K523" s="1">
        <f t="shared" si="3"/>
        <v>35</v>
      </c>
      <c r="L523" s="1">
        <v>85.0</v>
      </c>
      <c r="M523" s="1">
        <v>63.0</v>
      </c>
      <c r="N523" s="1">
        <v>57.0</v>
      </c>
      <c r="O523" s="1" t="s">
        <v>1804</v>
      </c>
      <c r="P523" s="1" t="s">
        <v>70</v>
      </c>
      <c r="Q523" s="1" t="s">
        <v>218</v>
      </c>
      <c r="R523" s="1" t="s">
        <v>1805</v>
      </c>
      <c r="S523" s="1">
        <v>9.981495005E9</v>
      </c>
      <c r="T523" s="1">
        <v>9.999466336E9</v>
      </c>
      <c r="U523" s="1" t="s">
        <v>207</v>
      </c>
    </row>
    <row r="524" ht="15.75" customHeight="1">
      <c r="B524" s="1" t="str">
        <f>IFERROR(VLOOKUP($I837,[1]send!$A:$A,1,0),"")</f>
        <v>#ERROR!</v>
      </c>
      <c r="C524" s="1" t="s">
        <v>211</v>
      </c>
      <c r="D524" s="1" t="s">
        <v>70</v>
      </c>
      <c r="E524" s="1" t="s">
        <v>71</v>
      </c>
      <c r="F524" s="4" t="s">
        <v>982</v>
      </c>
      <c r="G524" s="1" t="str">
        <f t="shared" si="1"/>
        <v>26/01/1963</v>
      </c>
      <c r="I524" s="1" t="s">
        <v>1806</v>
      </c>
      <c r="J524" s="1">
        <f t="shared" si="2"/>
        <v>22</v>
      </c>
      <c r="K524" s="1">
        <f t="shared" si="3"/>
        <v>35</v>
      </c>
      <c r="L524" s="1">
        <v>85.0</v>
      </c>
      <c r="M524" s="1">
        <v>63.0</v>
      </c>
      <c r="N524" s="1">
        <v>57.0</v>
      </c>
      <c r="O524" s="1" t="s">
        <v>1807</v>
      </c>
      <c r="P524" s="1" t="s">
        <v>70</v>
      </c>
      <c r="Q524" s="1" t="s">
        <v>218</v>
      </c>
      <c r="R524" s="1" t="s">
        <v>1808</v>
      </c>
      <c r="S524" s="1">
        <v>5.57141396E9</v>
      </c>
      <c r="T524" s="1">
        <v>5.5586403E9</v>
      </c>
      <c r="U524" s="1" t="s">
        <v>207</v>
      </c>
    </row>
    <row r="525" ht="15.75" customHeight="1">
      <c r="B525" s="1" t="str">
        <f>IFERROR(VLOOKUP($I838,[1]send!$A:$A,1,0),"")</f>
        <v>#ERROR!</v>
      </c>
      <c r="C525" s="1" t="s">
        <v>139</v>
      </c>
      <c r="D525" s="1" t="s">
        <v>70</v>
      </c>
      <c r="E525" s="1" t="s">
        <v>71</v>
      </c>
      <c r="F525" s="4" t="s">
        <v>982</v>
      </c>
      <c r="G525" s="1" t="str">
        <f t="shared" si="1"/>
        <v>23/04/1963</v>
      </c>
      <c r="I525" s="1" t="s">
        <v>1809</v>
      </c>
      <c r="J525" s="1">
        <f t="shared" si="2"/>
        <v>22</v>
      </c>
      <c r="K525" s="1">
        <f t="shared" si="3"/>
        <v>35</v>
      </c>
      <c r="L525" s="1">
        <v>85.0</v>
      </c>
      <c r="M525" s="1">
        <v>63.0</v>
      </c>
      <c r="N525" s="1">
        <v>57.0</v>
      </c>
      <c r="O525" s="1" t="s">
        <v>1810</v>
      </c>
      <c r="P525" s="1" t="s">
        <v>70</v>
      </c>
      <c r="Q525" s="1" t="s">
        <v>218</v>
      </c>
      <c r="R525" s="1" t="s">
        <v>1811</v>
      </c>
      <c r="S525" s="1">
        <v>4.777270644E9</v>
      </c>
      <c r="T525" s="1">
        <v>4.777737559E9</v>
      </c>
      <c r="U525" s="1" t="s">
        <v>207</v>
      </c>
    </row>
    <row r="526" ht="15.75" customHeight="1">
      <c r="B526" s="1" t="str">
        <f>IFERROR(VLOOKUP($I840,[1]send!$A:$A,1,0),"")</f>
        <v>#ERROR!</v>
      </c>
      <c r="C526" s="1" t="s">
        <v>45</v>
      </c>
      <c r="D526" s="1" t="s">
        <v>70</v>
      </c>
      <c r="E526" s="1" t="s">
        <v>71</v>
      </c>
      <c r="F526" s="4" t="s">
        <v>982</v>
      </c>
      <c r="G526" s="1" t="str">
        <f t="shared" si="1"/>
        <v>28/01/1963</v>
      </c>
      <c r="I526" s="1" t="s">
        <v>1812</v>
      </c>
      <c r="J526" s="1">
        <f t="shared" si="2"/>
        <v>22</v>
      </c>
      <c r="K526" s="1">
        <f t="shared" si="3"/>
        <v>35</v>
      </c>
      <c r="L526" s="1">
        <v>85.0</v>
      </c>
      <c r="M526" s="1">
        <v>63.0</v>
      </c>
      <c r="N526" s="1">
        <v>57.0</v>
      </c>
      <c r="O526" s="1" t="s">
        <v>1813</v>
      </c>
      <c r="P526" s="1" t="s">
        <v>70</v>
      </c>
      <c r="Q526" s="1" t="s">
        <v>218</v>
      </c>
      <c r="R526" s="1" t="s">
        <v>1814</v>
      </c>
      <c r="S526" s="1">
        <v>1.553101268E9</v>
      </c>
      <c r="T526" s="1">
        <v>5.55983841E9</v>
      </c>
      <c r="U526" s="1" t="s">
        <v>207</v>
      </c>
    </row>
    <row r="527" ht="15.75" customHeight="1">
      <c r="B527" s="1" t="str">
        <f>IFERROR(VLOOKUP($I843,[1]send!$A:$A,1,0),"")</f>
        <v>#ERROR!</v>
      </c>
      <c r="C527" s="1" t="s">
        <v>324</v>
      </c>
      <c r="D527" s="1" t="s">
        <v>70</v>
      </c>
      <c r="E527" s="1" t="s">
        <v>71</v>
      </c>
      <c r="F527" s="4" t="s">
        <v>982</v>
      </c>
      <c r="G527" s="1" t="str">
        <f t="shared" si="1"/>
        <v>14/02/1963</v>
      </c>
      <c r="I527" s="1" t="s">
        <v>1815</v>
      </c>
      <c r="J527" s="1">
        <f t="shared" si="2"/>
        <v>22</v>
      </c>
      <c r="K527" s="1">
        <f t="shared" si="3"/>
        <v>35</v>
      </c>
      <c r="L527" s="1">
        <v>85.0</v>
      </c>
      <c r="M527" s="1">
        <v>63.0</v>
      </c>
      <c r="N527" s="1">
        <v>57.0</v>
      </c>
      <c r="O527" s="1" t="s">
        <v>1816</v>
      </c>
      <c r="P527" s="1" t="s">
        <v>70</v>
      </c>
      <c r="Q527" s="1" t="s">
        <v>218</v>
      </c>
      <c r="R527" s="1" t="s">
        <v>1817</v>
      </c>
      <c r="S527" s="1">
        <v>8.113133296E9</v>
      </c>
      <c r="T527" s="1">
        <v>5.55572618E9</v>
      </c>
      <c r="U527" s="1" t="s">
        <v>207</v>
      </c>
    </row>
    <row r="528" ht="15.75" hidden="1" customHeight="1">
      <c r="B528" s="1" t="str">
        <f>IFERROR(VLOOKUP($I528,[1]send!$A:$A,1,0),"")</f>
        <v>#ERROR!</v>
      </c>
      <c r="C528" s="1" t="s">
        <v>268</v>
      </c>
      <c r="D528" s="1" t="s">
        <v>70</v>
      </c>
      <c r="E528" s="1" t="s">
        <v>71</v>
      </c>
      <c r="G528" s="1" t="str">
        <f t="shared" si="1"/>
        <v>09/09/1961</v>
      </c>
      <c r="I528" s="1" t="s">
        <v>1818</v>
      </c>
      <c r="J528" s="1">
        <f t="shared" si="2"/>
        <v>19</v>
      </c>
      <c r="K528" s="1">
        <f t="shared" si="3"/>
        <v>41</v>
      </c>
      <c r="L528" s="1">
        <v>79.0</v>
      </c>
      <c r="M528" s="1">
        <v>60.0</v>
      </c>
      <c r="N528" s="1">
        <v>60.0</v>
      </c>
      <c r="O528" s="1" t="s">
        <v>1819</v>
      </c>
      <c r="P528" s="1" t="s">
        <v>70</v>
      </c>
      <c r="Q528" s="1" t="s">
        <v>205</v>
      </c>
      <c r="R528" s="1" t="s">
        <v>1820</v>
      </c>
      <c r="S528" s="1">
        <v>5.538976418E9</v>
      </c>
      <c r="T528" s="1">
        <v>5.5523002E9</v>
      </c>
      <c r="U528" s="1" t="s">
        <v>207</v>
      </c>
    </row>
    <row r="529" ht="15.75" hidden="1" customHeight="1">
      <c r="B529" s="1" t="str">
        <f>IFERROR(VLOOKUP($I529,[1]send!$A:$A,1,0),"")</f>
        <v>#ERROR!</v>
      </c>
      <c r="C529" s="1" t="s">
        <v>28</v>
      </c>
      <c r="D529" s="1" t="s">
        <v>70</v>
      </c>
      <c r="E529" s="1" t="s">
        <v>71</v>
      </c>
      <c r="G529" s="1" t="str">
        <f t="shared" si="1"/>
        <v>17/06/1960</v>
      </c>
      <c r="I529" s="1" t="s">
        <v>1821</v>
      </c>
      <c r="J529" s="1">
        <f t="shared" si="2"/>
        <v>34</v>
      </c>
      <c r="K529" s="1">
        <f t="shared" si="3"/>
        <v>26</v>
      </c>
      <c r="L529" s="1">
        <v>94.0</v>
      </c>
      <c r="M529" s="1">
        <v>60.0</v>
      </c>
      <c r="N529" s="1">
        <v>60.0</v>
      </c>
      <c r="O529" s="1" t="s">
        <v>1822</v>
      </c>
      <c r="P529" s="1" t="s">
        <v>70</v>
      </c>
      <c r="Q529" s="1" t="s">
        <v>205</v>
      </c>
      <c r="R529" s="1" t="s">
        <v>1823</v>
      </c>
      <c r="S529" s="1">
        <v>5.530082267E9</v>
      </c>
      <c r="T529" s="1">
        <v>5.586541016E9</v>
      </c>
      <c r="U529" s="1" t="s">
        <v>207</v>
      </c>
    </row>
    <row r="530" ht="15.75" hidden="1" customHeight="1">
      <c r="B530" s="1" t="str">
        <f>IFERROR(VLOOKUP($I530,[1]send!$A:$A,1,0),"")</f>
        <v>#ERROR!</v>
      </c>
      <c r="C530" s="1" t="s">
        <v>25</v>
      </c>
      <c r="D530" s="1" t="s">
        <v>70</v>
      </c>
      <c r="E530" s="1" t="s">
        <v>71</v>
      </c>
      <c r="G530" s="1" t="str">
        <f t="shared" si="1"/>
        <v>07/10/1960</v>
      </c>
      <c r="I530" s="1" t="s">
        <v>1824</v>
      </c>
      <c r="J530" s="1">
        <f t="shared" si="2"/>
        <v>34</v>
      </c>
      <c r="K530" s="1">
        <f t="shared" si="3"/>
        <v>26</v>
      </c>
      <c r="L530" s="1">
        <v>94.0</v>
      </c>
      <c r="M530" s="1">
        <v>60.0</v>
      </c>
      <c r="N530" s="1">
        <v>60.0</v>
      </c>
      <c r="O530" s="1" t="s">
        <v>1825</v>
      </c>
      <c r="P530" s="1" t="s">
        <v>70</v>
      </c>
      <c r="Q530" s="1" t="s">
        <v>205</v>
      </c>
      <c r="R530" s="1" t="s">
        <v>1826</v>
      </c>
      <c r="S530" s="1">
        <v>7.224436294E9</v>
      </c>
      <c r="T530" s="1">
        <v>7.221982342E9</v>
      </c>
      <c r="U530" s="1" t="s">
        <v>207</v>
      </c>
    </row>
    <row r="531" ht="15.75" hidden="1" customHeight="1">
      <c r="B531" s="1" t="str">
        <f>IFERROR(VLOOKUP($I531,[1]send!$A:$A,1,0),"")</f>
        <v>#ERROR!</v>
      </c>
      <c r="C531" s="1" t="s">
        <v>76</v>
      </c>
      <c r="D531" s="1" t="s">
        <v>351</v>
      </c>
      <c r="E531" s="1" t="s">
        <v>76</v>
      </c>
      <c r="G531" s="1" t="str">
        <f t="shared" si="1"/>
        <v>05/05/1960</v>
      </c>
      <c r="I531" s="1" t="s">
        <v>1827</v>
      </c>
      <c r="J531" s="1">
        <f t="shared" si="2"/>
        <v>33</v>
      </c>
      <c r="K531" s="1">
        <f t="shared" si="3"/>
        <v>27</v>
      </c>
      <c r="L531" s="1">
        <v>93.0</v>
      </c>
      <c r="M531" s="1">
        <v>60.0</v>
      </c>
      <c r="N531" s="1">
        <v>60.0</v>
      </c>
      <c r="O531" s="1" t="s">
        <v>1828</v>
      </c>
      <c r="P531" s="1" t="s">
        <v>351</v>
      </c>
      <c r="Q531" s="1" t="s">
        <v>205</v>
      </c>
      <c r="R531" s="1" t="s">
        <v>1829</v>
      </c>
      <c r="S531" s="1">
        <v>1.771110398E9</v>
      </c>
      <c r="T531" s="1">
        <v>7.712961164E9</v>
      </c>
      <c r="U531" s="1" t="s">
        <v>355</v>
      </c>
    </row>
    <row r="532" ht="15.75" hidden="1" customHeight="1">
      <c r="B532" s="1" t="str">
        <f>IFERROR(VLOOKUP($I532,[1]send!$A:$A,1,0),"")</f>
        <v>#ERROR!</v>
      </c>
      <c r="C532" s="1" t="s">
        <v>234</v>
      </c>
      <c r="D532" s="1" t="s">
        <v>70</v>
      </c>
      <c r="E532" s="1" t="s">
        <v>71</v>
      </c>
      <c r="G532" s="1" t="str">
        <f t="shared" si="1"/>
        <v>25/10/1960</v>
      </c>
      <c r="I532" s="1" t="s">
        <v>1830</v>
      </c>
      <c r="J532" s="1">
        <f t="shared" si="2"/>
        <v>23</v>
      </c>
      <c r="K532" s="1">
        <f t="shared" si="3"/>
        <v>37</v>
      </c>
      <c r="L532" s="1">
        <v>83.0</v>
      </c>
      <c r="M532" s="1">
        <v>60.0</v>
      </c>
      <c r="N532" s="1">
        <v>60.0</v>
      </c>
      <c r="O532" s="1" t="s">
        <v>1831</v>
      </c>
      <c r="P532" s="1" t="s">
        <v>70</v>
      </c>
      <c r="Q532" s="1" t="s">
        <v>218</v>
      </c>
      <c r="R532" s="1" t="s">
        <v>1832</v>
      </c>
      <c r="S532" s="1">
        <v>5.518782085E9</v>
      </c>
      <c r="T532" s="1">
        <v>5.558127772E9</v>
      </c>
      <c r="U532" s="1" t="s">
        <v>207</v>
      </c>
    </row>
    <row r="533" ht="15.75" hidden="1" customHeight="1">
      <c r="B533" s="1" t="str">
        <f>IFERROR(VLOOKUP($I533,[1]send!$A:$A,1,0),"")</f>
        <v>#ERROR!</v>
      </c>
      <c r="C533" s="1" t="s">
        <v>76</v>
      </c>
      <c r="D533" s="1" t="s">
        <v>351</v>
      </c>
      <c r="E533" s="1" t="s">
        <v>76</v>
      </c>
      <c r="G533" s="1" t="str">
        <f t="shared" si="1"/>
        <v>14/10/1960</v>
      </c>
      <c r="I533" s="1" t="s">
        <v>1833</v>
      </c>
      <c r="J533" s="1">
        <f t="shared" si="2"/>
        <v>23</v>
      </c>
      <c r="K533" s="1">
        <f t="shared" si="3"/>
        <v>37</v>
      </c>
      <c r="L533" s="1">
        <v>83.0</v>
      </c>
      <c r="M533" s="1">
        <v>60.0</v>
      </c>
      <c r="N533" s="1">
        <v>60.0</v>
      </c>
      <c r="O533" s="1" t="s">
        <v>1834</v>
      </c>
      <c r="P533" s="1" t="s">
        <v>351</v>
      </c>
      <c r="Q533" s="1" t="s">
        <v>218</v>
      </c>
      <c r="R533" s="1" t="s">
        <v>1835</v>
      </c>
      <c r="S533" s="1">
        <v>8.115998658E9</v>
      </c>
      <c r="T533" s="1">
        <v>8.183199339E9</v>
      </c>
      <c r="U533" s="1" t="s">
        <v>355</v>
      </c>
    </row>
    <row r="534" ht="15.75" hidden="1" customHeight="1">
      <c r="B534" s="1" t="str">
        <f>IFERROR(VLOOKUP($I534,[1]send!$A:$A,1,0),"")</f>
        <v>#ERROR!</v>
      </c>
      <c r="C534" s="1" t="s">
        <v>76</v>
      </c>
      <c r="D534" s="1" t="s">
        <v>351</v>
      </c>
      <c r="E534" s="1" t="s">
        <v>76</v>
      </c>
      <c r="G534" s="1" t="str">
        <f t="shared" si="1"/>
        <v>10/09/1960</v>
      </c>
      <c r="I534" s="1" t="s">
        <v>1836</v>
      </c>
      <c r="J534" s="1">
        <f t="shared" si="2"/>
        <v>23</v>
      </c>
      <c r="K534" s="1">
        <f t="shared" si="3"/>
        <v>37</v>
      </c>
      <c r="L534" s="1">
        <v>83.0</v>
      </c>
      <c r="M534" s="1">
        <v>60.0</v>
      </c>
      <c r="N534" s="1">
        <v>60.0</v>
      </c>
      <c r="O534" s="1" t="s">
        <v>1837</v>
      </c>
      <c r="P534" s="1" t="s">
        <v>351</v>
      </c>
      <c r="Q534" s="1" t="s">
        <v>218</v>
      </c>
      <c r="R534" s="1" t="s">
        <v>1838</v>
      </c>
      <c r="S534" s="1">
        <v>7.731136054E9</v>
      </c>
      <c r="T534" s="1">
        <v>7.737244207E9</v>
      </c>
      <c r="U534" s="1" t="s">
        <v>355</v>
      </c>
    </row>
    <row r="535" ht="15.75" hidden="1" customHeight="1">
      <c r="B535" s="1" t="str">
        <f>IFERROR(VLOOKUP($I535,[1]send!$A:$A,1,0),"")</f>
        <v>#ERROR!</v>
      </c>
      <c r="C535" s="1" t="s">
        <v>211</v>
      </c>
      <c r="D535" s="1" t="s">
        <v>24</v>
      </c>
      <c r="E535" s="1" t="s">
        <v>25</v>
      </c>
      <c r="G535" s="1" t="str">
        <f t="shared" si="1"/>
        <v>08/06/1960</v>
      </c>
      <c r="I535" s="1" t="s">
        <v>1839</v>
      </c>
      <c r="J535" s="1">
        <f t="shared" si="2"/>
        <v>23</v>
      </c>
      <c r="K535" s="1">
        <f t="shared" si="3"/>
        <v>37</v>
      </c>
      <c r="L535" s="1">
        <v>83.0</v>
      </c>
      <c r="M535" s="1">
        <v>60.0</v>
      </c>
      <c r="N535" s="1">
        <v>60.0</v>
      </c>
      <c r="O535" s="1" t="s">
        <v>1840</v>
      </c>
      <c r="P535" s="1" t="s">
        <v>24</v>
      </c>
      <c r="Q535" s="1" t="s">
        <v>218</v>
      </c>
      <c r="R535" s="1" t="s">
        <v>1841</v>
      </c>
      <c r="S535" s="1">
        <v>7.773272573E9</v>
      </c>
      <c r="T535" s="1">
        <v>7.771710162E9</v>
      </c>
      <c r="U535" s="1" t="s">
        <v>30</v>
      </c>
    </row>
    <row r="536" ht="15.75" hidden="1" customHeight="1">
      <c r="B536" s="1" t="str">
        <f>IFERROR(VLOOKUP($I536,[1]send!$A:$A,1,0),"")</f>
        <v>#ERROR!</v>
      </c>
      <c r="C536" s="1" t="s">
        <v>147</v>
      </c>
      <c r="D536" s="1" t="s">
        <v>564</v>
      </c>
      <c r="E536" s="1" t="s">
        <v>179</v>
      </c>
      <c r="G536" s="1" t="str">
        <f t="shared" si="1"/>
        <v>11/11/1960</v>
      </c>
      <c r="I536" s="1" t="s">
        <v>1842</v>
      </c>
      <c r="J536" s="1">
        <f t="shared" si="2"/>
        <v>23</v>
      </c>
      <c r="K536" s="1">
        <f t="shared" si="3"/>
        <v>37</v>
      </c>
      <c r="L536" s="1">
        <v>83.0</v>
      </c>
      <c r="M536" s="1">
        <v>60.0</v>
      </c>
      <c r="N536" s="1">
        <v>60.0</v>
      </c>
      <c r="O536" s="1" t="s">
        <v>1843</v>
      </c>
      <c r="P536" s="1" t="s">
        <v>564</v>
      </c>
      <c r="Q536" s="1" t="s">
        <v>218</v>
      </c>
      <c r="R536" s="1" t="s">
        <v>1844</v>
      </c>
      <c r="S536" s="1">
        <v>2.229189672E9</v>
      </c>
      <c r="T536" s="1">
        <v>2.229189672E9</v>
      </c>
      <c r="U536" s="1" t="s">
        <v>568</v>
      </c>
    </row>
    <row r="537" ht="15.75" hidden="1" customHeight="1">
      <c r="B537" s="1" t="str">
        <f>IFERROR(VLOOKUP($I537,[1]send!$A:$A,1,0),"")</f>
        <v>#ERROR!</v>
      </c>
      <c r="C537" s="1" t="s">
        <v>245</v>
      </c>
      <c r="D537" s="1" t="s">
        <v>70</v>
      </c>
      <c r="E537" s="1" t="s">
        <v>71</v>
      </c>
      <c r="G537" s="1" t="str">
        <f t="shared" si="1"/>
        <v>09/03/1960</v>
      </c>
      <c r="I537" s="1" t="s">
        <v>1845</v>
      </c>
      <c r="J537" s="1">
        <f t="shared" si="2"/>
        <v>24</v>
      </c>
      <c r="K537" s="1">
        <f t="shared" si="3"/>
        <v>36</v>
      </c>
      <c r="L537" s="1">
        <v>84.0</v>
      </c>
      <c r="M537" s="1">
        <v>60.0</v>
      </c>
      <c r="N537" s="1">
        <v>60.0</v>
      </c>
      <c r="O537" s="1" t="s">
        <v>1846</v>
      </c>
      <c r="P537" s="1" t="s">
        <v>70</v>
      </c>
      <c r="Q537" s="1" t="s">
        <v>218</v>
      </c>
      <c r="R537" s="1" t="s">
        <v>1847</v>
      </c>
      <c r="S537" s="1">
        <v>5.55405675E9</v>
      </c>
      <c r="T537" s="1">
        <v>5.556804255E9</v>
      </c>
      <c r="U537" s="1" t="s">
        <v>207</v>
      </c>
    </row>
    <row r="538" ht="15.75" hidden="1" customHeight="1">
      <c r="B538" s="1" t="str">
        <f>IFERROR(VLOOKUP($I538,[1]send!$A:$A,1,0),"")</f>
        <v>#ERROR!</v>
      </c>
      <c r="C538" s="1" t="s">
        <v>79</v>
      </c>
      <c r="D538" s="1" t="s">
        <v>44</v>
      </c>
      <c r="E538" s="1" t="s">
        <v>45</v>
      </c>
      <c r="G538" s="1" t="str">
        <f t="shared" si="1"/>
        <v>01/10/1960</v>
      </c>
      <c r="I538" s="1" t="s">
        <v>1848</v>
      </c>
      <c r="J538" s="1">
        <f t="shared" si="2"/>
        <v>24</v>
      </c>
      <c r="K538" s="1">
        <f t="shared" si="3"/>
        <v>36</v>
      </c>
      <c r="L538" s="1">
        <v>84.0</v>
      </c>
      <c r="M538" s="1">
        <v>60.0</v>
      </c>
      <c r="N538" s="1">
        <v>60.0</v>
      </c>
      <c r="O538" s="1" t="s">
        <v>1849</v>
      </c>
      <c r="P538" s="1" t="s">
        <v>44</v>
      </c>
      <c r="Q538" s="1" t="s">
        <v>218</v>
      </c>
      <c r="R538" s="1" t="s">
        <v>1850</v>
      </c>
      <c r="S538" s="1">
        <v>5.534791663E9</v>
      </c>
      <c r="T538" s="1">
        <v>5.555653481E9</v>
      </c>
      <c r="U538" s="1" t="s">
        <v>50</v>
      </c>
    </row>
    <row r="539" ht="15.75" hidden="1" customHeight="1">
      <c r="B539" s="1" t="str">
        <f>IFERROR(VLOOKUP($I539,[1]send!$A:$A,1,0),"")</f>
        <v>#ERROR!</v>
      </c>
      <c r="C539" s="1" t="s">
        <v>45</v>
      </c>
      <c r="D539" s="1" t="s">
        <v>70</v>
      </c>
      <c r="E539" s="1" t="s">
        <v>71</v>
      </c>
      <c r="G539" s="1" t="str">
        <f t="shared" si="1"/>
        <v>12/11/1960</v>
      </c>
      <c r="I539" s="1" t="s">
        <v>1851</v>
      </c>
      <c r="J539" s="1">
        <f t="shared" si="2"/>
        <v>25</v>
      </c>
      <c r="K539" s="1">
        <f t="shared" si="3"/>
        <v>35</v>
      </c>
      <c r="L539" s="1">
        <v>85.0</v>
      </c>
      <c r="M539" s="1">
        <v>60.0</v>
      </c>
      <c r="N539" s="1">
        <v>60.0</v>
      </c>
      <c r="O539" s="1" t="s">
        <v>1852</v>
      </c>
      <c r="P539" s="1" t="s">
        <v>70</v>
      </c>
      <c r="Q539" s="1" t="s">
        <v>218</v>
      </c>
      <c r="R539" s="1" t="s">
        <v>1853</v>
      </c>
      <c r="S539" s="1">
        <v>5.554523809E9</v>
      </c>
      <c r="T539" s="1">
        <v>5.529760615E9</v>
      </c>
      <c r="U539" s="1" t="s">
        <v>207</v>
      </c>
    </row>
    <row r="540" ht="15.75" hidden="1" customHeight="1">
      <c r="B540" s="1" t="str">
        <f>IFERROR(VLOOKUP($I540,[1]send!$A:$A,1,0),"")</f>
        <v>#ERROR!</v>
      </c>
      <c r="C540" s="1" t="s">
        <v>234</v>
      </c>
      <c r="D540" s="1" t="s">
        <v>70</v>
      </c>
      <c r="E540" s="1" t="s">
        <v>71</v>
      </c>
      <c r="G540" s="1" t="str">
        <f t="shared" si="1"/>
        <v>08/02/1960</v>
      </c>
      <c r="I540" s="1" t="s">
        <v>1854</v>
      </c>
      <c r="J540" s="1">
        <f t="shared" si="2"/>
        <v>26</v>
      </c>
      <c r="K540" s="1">
        <f t="shared" si="3"/>
        <v>34</v>
      </c>
      <c r="L540" s="1">
        <v>86.0</v>
      </c>
      <c r="M540" s="1">
        <v>60.0</v>
      </c>
      <c r="N540" s="1">
        <v>60.0</v>
      </c>
      <c r="O540" s="1" t="s">
        <v>1855</v>
      </c>
      <c r="P540" s="1" t="s">
        <v>70</v>
      </c>
      <c r="Q540" s="1" t="s">
        <v>218</v>
      </c>
      <c r="R540" s="1" t="s">
        <v>1856</v>
      </c>
      <c r="S540" s="1">
        <v>5.54142582E9</v>
      </c>
      <c r="T540" s="1">
        <v>5.555493914E9</v>
      </c>
      <c r="U540" s="1" t="s">
        <v>207</v>
      </c>
    </row>
    <row r="541" ht="15.75" hidden="1" customHeight="1">
      <c r="B541" s="1" t="str">
        <f>IFERROR(VLOOKUP($I541,[1]send!$A:$A,1,0),"")</f>
        <v>#ERROR!</v>
      </c>
      <c r="C541" s="1" t="s">
        <v>147</v>
      </c>
      <c r="D541" s="1" t="s">
        <v>44</v>
      </c>
      <c r="E541" s="1" t="s">
        <v>45</v>
      </c>
      <c r="G541" s="1" t="str">
        <f t="shared" si="1"/>
        <v>14/07/1960</v>
      </c>
      <c r="I541" s="1" t="s">
        <v>1857</v>
      </c>
      <c r="J541" s="1">
        <f t="shared" si="2"/>
        <v>30</v>
      </c>
      <c r="K541" s="1">
        <f t="shared" si="3"/>
        <v>30</v>
      </c>
      <c r="L541" s="1">
        <v>90.0</v>
      </c>
      <c r="M541" s="1">
        <v>60.0</v>
      </c>
      <c r="N541" s="1">
        <v>60.0</v>
      </c>
      <c r="O541" s="1" t="s">
        <v>1858</v>
      </c>
      <c r="P541" s="1" t="s">
        <v>44</v>
      </c>
      <c r="Q541" s="1" t="s">
        <v>205</v>
      </c>
      <c r="R541" s="1" t="s">
        <v>1859</v>
      </c>
      <c r="S541" s="1">
        <v>2.221851297E9</v>
      </c>
      <c r="T541" s="1">
        <v>2.22311247E9</v>
      </c>
      <c r="U541" s="1" t="s">
        <v>50</v>
      </c>
    </row>
    <row r="542" ht="15.75" hidden="1" customHeight="1">
      <c r="B542" s="1" t="str">
        <f>IFERROR(VLOOKUP($I542,[1]send!$A:$A,1,0),"")</f>
        <v>#ERROR!</v>
      </c>
      <c r="C542" s="1" t="s">
        <v>109</v>
      </c>
      <c r="D542" s="1" t="s">
        <v>70</v>
      </c>
      <c r="E542" s="1" t="s">
        <v>71</v>
      </c>
      <c r="G542" s="1" t="str">
        <f t="shared" si="1"/>
        <v>29/09/1960</v>
      </c>
      <c r="I542" s="1" t="s">
        <v>1860</v>
      </c>
      <c r="J542" s="1">
        <f t="shared" si="2"/>
        <v>27</v>
      </c>
      <c r="K542" s="1">
        <f t="shared" si="3"/>
        <v>33</v>
      </c>
      <c r="L542" s="1">
        <v>87.0</v>
      </c>
      <c r="M542" s="1">
        <v>60.0</v>
      </c>
      <c r="N542" s="1">
        <v>60.0</v>
      </c>
      <c r="O542" s="1" t="s">
        <v>1861</v>
      </c>
      <c r="P542" s="1" t="s">
        <v>70</v>
      </c>
      <c r="Q542" s="1" t="s">
        <v>218</v>
      </c>
      <c r="R542" s="1" t="s">
        <v>1862</v>
      </c>
      <c r="S542" s="1">
        <v>5.585768312E9</v>
      </c>
      <c r="T542" s="1">
        <v>5.514542534E9</v>
      </c>
      <c r="U542" s="1" t="s">
        <v>207</v>
      </c>
    </row>
    <row r="543" ht="15.75" hidden="1" customHeight="1">
      <c r="B543" s="1" t="str">
        <f>IFERROR(VLOOKUP($I543,[1]send!$A:$A,1,0),"")</f>
        <v>#ERROR!</v>
      </c>
      <c r="C543" s="1" t="s">
        <v>258</v>
      </c>
      <c r="D543" s="1" t="s">
        <v>70</v>
      </c>
      <c r="E543" s="1" t="s">
        <v>71</v>
      </c>
      <c r="G543" s="1" t="str">
        <f t="shared" si="1"/>
        <v>12/10/1960</v>
      </c>
      <c r="I543" s="1" t="s">
        <v>1863</v>
      </c>
      <c r="J543" s="1">
        <f t="shared" si="2"/>
        <v>28</v>
      </c>
      <c r="K543" s="1">
        <f t="shared" si="3"/>
        <v>32</v>
      </c>
      <c r="L543" s="1">
        <v>88.0</v>
      </c>
      <c r="M543" s="1">
        <v>60.0</v>
      </c>
      <c r="N543" s="1">
        <v>60.0</v>
      </c>
      <c r="O543" s="1" t="s">
        <v>1864</v>
      </c>
      <c r="P543" s="1" t="s">
        <v>70</v>
      </c>
      <c r="Q543" s="1" t="s">
        <v>218</v>
      </c>
      <c r="R543" s="1" t="s">
        <v>1865</v>
      </c>
      <c r="S543" s="1">
        <v>5.556305848E9</v>
      </c>
      <c r="T543" s="1">
        <v>5.556305848E9</v>
      </c>
      <c r="U543" s="1" t="s">
        <v>207</v>
      </c>
    </row>
    <row r="544" ht="15.75" hidden="1" customHeight="1">
      <c r="B544" s="1" t="str">
        <f>IFERROR(VLOOKUP($I544,[1]send!$A:$A,1,0),"")</f>
        <v>#ERROR!</v>
      </c>
      <c r="C544" s="1" t="s">
        <v>234</v>
      </c>
      <c r="D544" s="1" t="s">
        <v>70</v>
      </c>
      <c r="E544" s="1" t="s">
        <v>71</v>
      </c>
      <c r="G544" s="1" t="str">
        <f t="shared" si="1"/>
        <v>06/12/1961</v>
      </c>
      <c r="I544" s="1" t="s">
        <v>1866</v>
      </c>
      <c r="J544" s="1">
        <f t="shared" si="2"/>
        <v>19</v>
      </c>
      <c r="K544" s="1">
        <f t="shared" si="3"/>
        <v>40</v>
      </c>
      <c r="L544" s="1">
        <v>80.0</v>
      </c>
      <c r="M544" s="1">
        <v>61.0</v>
      </c>
      <c r="N544" s="1">
        <v>59.0</v>
      </c>
      <c r="O544" s="1" t="s">
        <v>1867</v>
      </c>
      <c r="P544" s="1" t="s">
        <v>70</v>
      </c>
      <c r="Q544" s="1" t="s">
        <v>218</v>
      </c>
      <c r="R544" s="1" t="s">
        <v>1868</v>
      </c>
      <c r="S544" s="1">
        <v>8.711748039E9</v>
      </c>
      <c r="T544" s="1">
        <v>8.7172955E9</v>
      </c>
      <c r="U544" s="1" t="s">
        <v>207</v>
      </c>
    </row>
    <row r="545" ht="15.75" hidden="1" customHeight="1">
      <c r="B545" s="1" t="str">
        <f>IFERROR(VLOOKUP($I545,[1]send!$A:$A,1,0),"")</f>
        <v>#ERROR!</v>
      </c>
      <c r="C545" s="1" t="s">
        <v>234</v>
      </c>
      <c r="D545" s="1" t="s">
        <v>70</v>
      </c>
      <c r="E545" s="1" t="s">
        <v>71</v>
      </c>
      <c r="G545" s="1" t="str">
        <f t="shared" si="1"/>
        <v>10/10/1961</v>
      </c>
      <c r="I545" s="1" t="s">
        <v>1869</v>
      </c>
      <c r="J545" s="1">
        <f t="shared" si="2"/>
        <v>19</v>
      </c>
      <c r="K545" s="1">
        <f t="shared" si="3"/>
        <v>40</v>
      </c>
      <c r="L545" s="1">
        <v>80.0</v>
      </c>
      <c r="M545" s="1">
        <v>61.0</v>
      </c>
      <c r="N545" s="1">
        <v>59.0</v>
      </c>
      <c r="O545" s="1" t="s">
        <v>1870</v>
      </c>
      <c r="P545" s="1" t="s">
        <v>70</v>
      </c>
      <c r="Q545" s="1" t="s">
        <v>205</v>
      </c>
      <c r="R545" s="1" t="s">
        <v>1871</v>
      </c>
      <c r="S545" s="1">
        <v>3.311601298E9</v>
      </c>
      <c r="T545" s="1">
        <v>3.331213501E9</v>
      </c>
      <c r="U545" s="1" t="s">
        <v>207</v>
      </c>
    </row>
    <row r="546" ht="15.75" hidden="1" customHeight="1">
      <c r="B546" s="1" t="str">
        <f>IFERROR(VLOOKUP($I546,[1]send!$A:$A,1,0),"")</f>
        <v>#ERROR!</v>
      </c>
      <c r="C546" s="1" t="s">
        <v>118</v>
      </c>
      <c r="D546" s="1" t="s">
        <v>70</v>
      </c>
      <c r="E546" s="1" t="s">
        <v>71</v>
      </c>
      <c r="G546" s="1" t="str">
        <f t="shared" si="1"/>
        <v>08/11/1961</v>
      </c>
      <c r="I546" s="1" t="s">
        <v>1872</v>
      </c>
      <c r="J546" s="1">
        <f t="shared" si="2"/>
        <v>19</v>
      </c>
      <c r="K546" s="1">
        <f t="shared" si="3"/>
        <v>40</v>
      </c>
      <c r="L546" s="1">
        <v>80.0</v>
      </c>
      <c r="M546" s="1">
        <v>61.0</v>
      </c>
      <c r="N546" s="1">
        <v>59.0</v>
      </c>
      <c r="O546" s="1" t="s">
        <v>1873</v>
      </c>
      <c r="P546" s="1" t="s">
        <v>70</v>
      </c>
      <c r="Q546" s="1" t="s">
        <v>205</v>
      </c>
      <c r="R546" s="1" t="s">
        <v>1874</v>
      </c>
      <c r="S546" s="1">
        <v>5.57671967E9</v>
      </c>
      <c r="T546" s="1">
        <v>5.5579044E9</v>
      </c>
      <c r="U546" s="1" t="s">
        <v>207</v>
      </c>
    </row>
    <row r="547" ht="15.75" hidden="1" customHeight="1">
      <c r="B547" s="1" t="str">
        <f>IFERROR(VLOOKUP($I547,[1]send!$A:$A,1,0),"")</f>
        <v>#ERROR!</v>
      </c>
      <c r="C547" s="1" t="s">
        <v>45</v>
      </c>
      <c r="D547" s="1" t="s">
        <v>70</v>
      </c>
      <c r="E547" s="1" t="s">
        <v>71</v>
      </c>
      <c r="G547" s="1" t="str">
        <f t="shared" si="1"/>
        <v>07/08/1961</v>
      </c>
      <c r="I547" s="1" t="s">
        <v>1875</v>
      </c>
      <c r="J547" s="1">
        <f t="shared" si="2"/>
        <v>19</v>
      </c>
      <c r="K547" s="1">
        <f t="shared" si="3"/>
        <v>40</v>
      </c>
      <c r="L547" s="1">
        <v>80.0</v>
      </c>
      <c r="M547" s="1">
        <v>61.0</v>
      </c>
      <c r="N547" s="1">
        <v>59.0</v>
      </c>
      <c r="O547" s="1" t="s">
        <v>1876</v>
      </c>
      <c r="P547" s="1" t="s">
        <v>70</v>
      </c>
      <c r="Q547" s="1" t="s">
        <v>218</v>
      </c>
      <c r="R547" s="1" t="s">
        <v>1877</v>
      </c>
      <c r="S547" s="1">
        <v>5.519279811E9</v>
      </c>
      <c r="T547" s="1">
        <v>5.555773431E9</v>
      </c>
      <c r="U547" s="1" t="s">
        <v>207</v>
      </c>
    </row>
    <row r="548" ht="15.75" hidden="1" customHeight="1">
      <c r="B548" s="1" t="str">
        <f>IFERROR(VLOOKUP($I548,[1]send!$A:$A,1,0),"")</f>
        <v>#ERROR!</v>
      </c>
      <c r="C548" s="1" t="s">
        <v>211</v>
      </c>
      <c r="D548" s="1" t="s">
        <v>70</v>
      </c>
      <c r="E548" s="1" t="s">
        <v>71</v>
      </c>
      <c r="G548" s="1" t="str">
        <f t="shared" si="1"/>
        <v>20/02/1961</v>
      </c>
      <c r="I548" s="1" t="s">
        <v>1878</v>
      </c>
      <c r="J548" s="1">
        <f t="shared" si="2"/>
        <v>19</v>
      </c>
      <c r="K548" s="1">
        <f t="shared" si="3"/>
        <v>40</v>
      </c>
      <c r="L548" s="1">
        <v>80.0</v>
      </c>
      <c r="M548" s="1">
        <v>61.0</v>
      </c>
      <c r="N548" s="1">
        <v>59.0</v>
      </c>
      <c r="O548" s="1" t="s">
        <v>1879</v>
      </c>
      <c r="P548" s="1" t="s">
        <v>70</v>
      </c>
      <c r="Q548" s="1" t="s">
        <v>218</v>
      </c>
      <c r="R548" s="1" t="s">
        <v>1880</v>
      </c>
      <c r="S548" s="1">
        <v>5.561963911E9</v>
      </c>
      <c r="T548" s="1">
        <v>5.568415401E9</v>
      </c>
      <c r="U548" s="1" t="s">
        <v>207</v>
      </c>
    </row>
    <row r="549" ht="15.75" hidden="1" customHeight="1">
      <c r="B549" s="1" t="str">
        <f>IFERROR(VLOOKUP($I549,[1]send!$A:$A,1,0),"")</f>
        <v>#ERROR!</v>
      </c>
      <c r="C549" s="1" t="s">
        <v>234</v>
      </c>
      <c r="D549" s="1" t="s">
        <v>70</v>
      </c>
      <c r="E549" s="1" t="s">
        <v>71</v>
      </c>
      <c r="G549" s="1" t="str">
        <f t="shared" si="1"/>
        <v>02/02/1961</v>
      </c>
      <c r="I549" s="1" t="s">
        <v>1881</v>
      </c>
      <c r="J549" s="1">
        <f t="shared" si="2"/>
        <v>19</v>
      </c>
      <c r="K549" s="1">
        <f t="shared" si="3"/>
        <v>40</v>
      </c>
      <c r="L549" s="1">
        <v>80.0</v>
      </c>
      <c r="M549" s="1">
        <v>61.0</v>
      </c>
      <c r="N549" s="1">
        <v>59.0</v>
      </c>
      <c r="O549" s="1" t="s">
        <v>1882</v>
      </c>
      <c r="P549" s="1" t="s">
        <v>70</v>
      </c>
      <c r="Q549" s="1" t="s">
        <v>218</v>
      </c>
      <c r="R549" s="1" t="s">
        <v>1883</v>
      </c>
      <c r="S549" s="1">
        <v>9.982939094E9</v>
      </c>
      <c r="T549" s="1">
        <v>9.98881589E9</v>
      </c>
      <c r="U549" s="1" t="s">
        <v>207</v>
      </c>
    </row>
    <row r="550" ht="15.75" hidden="1" customHeight="1">
      <c r="B550" s="1" t="str">
        <f>IFERROR(VLOOKUP($I550,[1]send!$A:$A,1,0),"")</f>
        <v>#ERROR!</v>
      </c>
      <c r="C550" s="1" t="s">
        <v>324</v>
      </c>
      <c r="D550" s="1" t="s">
        <v>70</v>
      </c>
      <c r="E550" s="1" t="s">
        <v>71</v>
      </c>
      <c r="G550" s="1" t="str">
        <f t="shared" si="1"/>
        <v>26/07/1961</v>
      </c>
      <c r="I550" s="1" t="s">
        <v>1884</v>
      </c>
      <c r="J550" s="1">
        <f t="shared" si="2"/>
        <v>19</v>
      </c>
      <c r="K550" s="1">
        <f t="shared" si="3"/>
        <v>40</v>
      </c>
      <c r="L550" s="1">
        <v>80.0</v>
      </c>
      <c r="M550" s="1">
        <v>61.0</v>
      </c>
      <c r="N550" s="1">
        <v>59.0</v>
      </c>
      <c r="O550" s="1" t="s">
        <v>1885</v>
      </c>
      <c r="P550" s="1" t="s">
        <v>70</v>
      </c>
      <c r="Q550" s="1" t="s">
        <v>218</v>
      </c>
      <c r="R550" s="1" t="s">
        <v>1886</v>
      </c>
      <c r="S550" s="1">
        <v>5.541885721E9</v>
      </c>
      <c r="T550" s="1">
        <v>5.544374471E9</v>
      </c>
      <c r="U550" s="1" t="s">
        <v>207</v>
      </c>
    </row>
    <row r="551" ht="15.75" hidden="1" customHeight="1">
      <c r="B551" s="1" t="str">
        <f>IFERROR(VLOOKUP($I551,[1]send!$A:$A,1,0),"")</f>
        <v>#ERROR!</v>
      </c>
      <c r="C551" s="1" t="s">
        <v>268</v>
      </c>
      <c r="D551" s="1" t="s">
        <v>70</v>
      </c>
      <c r="E551" s="1" t="s">
        <v>71</v>
      </c>
      <c r="G551" s="1" t="str">
        <f t="shared" si="1"/>
        <v>14/05/1961</v>
      </c>
      <c r="I551" s="1" t="s">
        <v>1887</v>
      </c>
      <c r="J551" s="1">
        <f t="shared" si="2"/>
        <v>19</v>
      </c>
      <c r="K551" s="1">
        <f t="shared" si="3"/>
        <v>40</v>
      </c>
      <c r="L551" s="1">
        <v>80.0</v>
      </c>
      <c r="M551" s="1">
        <v>61.0</v>
      </c>
      <c r="N551" s="1">
        <v>59.0</v>
      </c>
      <c r="O551" s="1" t="s">
        <v>1888</v>
      </c>
      <c r="P551" s="1" t="s">
        <v>70</v>
      </c>
      <c r="Q551" s="1" t="s">
        <v>205</v>
      </c>
      <c r="R551" s="1" t="s">
        <v>1889</v>
      </c>
      <c r="S551" s="1">
        <v>5.528186704E9</v>
      </c>
      <c r="T551" s="1">
        <v>5.522100032E9</v>
      </c>
      <c r="U551" s="1" t="s">
        <v>207</v>
      </c>
    </row>
    <row r="552" ht="15.75" hidden="1" customHeight="1">
      <c r="B552" s="1" t="str">
        <f>IFERROR(VLOOKUP($I552,[1]send!$A:$A,1,0),"")</f>
        <v>#ERROR!</v>
      </c>
      <c r="C552" s="1" t="s">
        <v>79</v>
      </c>
      <c r="D552" s="1" t="s">
        <v>70</v>
      </c>
      <c r="E552" s="1" t="s">
        <v>71</v>
      </c>
      <c r="G552" s="1" t="str">
        <f t="shared" si="1"/>
        <v>26/06/1961</v>
      </c>
      <c r="I552" s="1" t="s">
        <v>1890</v>
      </c>
      <c r="J552" s="1">
        <f t="shared" si="2"/>
        <v>19</v>
      </c>
      <c r="K552" s="1">
        <f t="shared" si="3"/>
        <v>40</v>
      </c>
      <c r="L552" s="1">
        <v>80.0</v>
      </c>
      <c r="M552" s="1">
        <v>61.0</v>
      </c>
      <c r="N552" s="1">
        <v>59.0</v>
      </c>
      <c r="O552" s="1" t="s">
        <v>1891</v>
      </c>
      <c r="P552" s="1" t="s">
        <v>70</v>
      </c>
      <c r="Q552" s="1" t="s">
        <v>218</v>
      </c>
      <c r="R552" s="1" t="s">
        <v>1892</v>
      </c>
      <c r="S552" s="1">
        <v>5.539992325E9</v>
      </c>
      <c r="T552" s="1">
        <v>5.556360962E9</v>
      </c>
      <c r="U552" s="1" t="s">
        <v>207</v>
      </c>
    </row>
    <row r="553" ht="15.75" hidden="1" customHeight="1">
      <c r="B553" s="1" t="str">
        <f>IFERROR(VLOOKUP($I553,[1]send!$A:$A,1,0),"")</f>
        <v>#ERROR!</v>
      </c>
      <c r="C553" s="1" t="s">
        <v>118</v>
      </c>
      <c r="D553" s="1" t="s">
        <v>70</v>
      </c>
      <c r="E553" s="1" t="s">
        <v>71</v>
      </c>
      <c r="G553" s="1" t="str">
        <f t="shared" si="1"/>
        <v>28/11/1961</v>
      </c>
      <c r="I553" s="1" t="s">
        <v>1893</v>
      </c>
      <c r="J553" s="1">
        <f t="shared" si="2"/>
        <v>19</v>
      </c>
      <c r="K553" s="1">
        <f t="shared" si="3"/>
        <v>40</v>
      </c>
      <c r="L553" s="1">
        <v>80.0</v>
      </c>
      <c r="M553" s="1">
        <v>61.0</v>
      </c>
      <c r="N553" s="1">
        <v>59.0</v>
      </c>
      <c r="O553" s="1" t="s">
        <v>1894</v>
      </c>
      <c r="P553" s="1" t="s">
        <v>70</v>
      </c>
      <c r="Q553" s="1" t="s">
        <v>218</v>
      </c>
      <c r="R553" s="1" t="s">
        <v>1895</v>
      </c>
      <c r="S553" s="1">
        <v>6.861062956E9</v>
      </c>
      <c r="T553" s="1">
        <v>6.865634246E9</v>
      </c>
      <c r="U553" s="1" t="s">
        <v>207</v>
      </c>
    </row>
    <row r="554" ht="15.75" hidden="1" customHeight="1">
      <c r="B554" s="1" t="str">
        <f>IFERROR(VLOOKUP($I554,[1]send!$A:$A,1,0),"")</f>
        <v>#ERROR!</v>
      </c>
      <c r="C554" s="1" t="s">
        <v>245</v>
      </c>
      <c r="D554" s="1" t="s">
        <v>70</v>
      </c>
      <c r="E554" s="1" t="s">
        <v>71</v>
      </c>
      <c r="G554" s="1" t="str">
        <f t="shared" si="1"/>
        <v>23/08/1962</v>
      </c>
      <c r="I554" s="1" t="s">
        <v>1896</v>
      </c>
      <c r="J554" s="1">
        <f t="shared" si="2"/>
        <v>19</v>
      </c>
      <c r="K554" s="1">
        <f t="shared" si="3"/>
        <v>39</v>
      </c>
      <c r="L554" s="1">
        <v>81.0</v>
      </c>
      <c r="M554" s="1">
        <v>62.0</v>
      </c>
      <c r="N554" s="1">
        <v>58.0</v>
      </c>
      <c r="O554" s="1" t="s">
        <v>1897</v>
      </c>
      <c r="P554" s="1" t="s">
        <v>70</v>
      </c>
      <c r="Q554" s="1" t="s">
        <v>218</v>
      </c>
      <c r="R554" s="1" t="s">
        <v>1898</v>
      </c>
      <c r="S554" s="1">
        <v>5.563194992E9</v>
      </c>
      <c r="T554" s="1">
        <v>4.422784292E9</v>
      </c>
      <c r="U554" s="1" t="s">
        <v>207</v>
      </c>
    </row>
    <row r="555" ht="15.75" hidden="1" customHeight="1">
      <c r="B555" s="1" t="str">
        <f>IFERROR(VLOOKUP($I555,[1]send!$A:$A,1,0),"")</f>
        <v>#ERROR!</v>
      </c>
      <c r="C555" s="1" t="s">
        <v>45</v>
      </c>
      <c r="D555" s="1" t="s">
        <v>70</v>
      </c>
      <c r="E555" s="1" t="s">
        <v>71</v>
      </c>
      <c r="G555" s="1" t="str">
        <f t="shared" si="1"/>
        <v>01/10/1961</v>
      </c>
      <c r="I555" s="1" t="s">
        <v>1899</v>
      </c>
      <c r="J555" s="1">
        <f t="shared" si="2"/>
        <v>19</v>
      </c>
      <c r="K555" s="1">
        <f t="shared" si="3"/>
        <v>40</v>
      </c>
      <c r="L555" s="1">
        <v>80.0</v>
      </c>
      <c r="M555" s="1">
        <v>61.0</v>
      </c>
      <c r="N555" s="1">
        <v>59.0</v>
      </c>
      <c r="O555" s="1" t="s">
        <v>1900</v>
      </c>
      <c r="P555" s="1" t="s">
        <v>70</v>
      </c>
      <c r="Q555" s="1" t="s">
        <v>205</v>
      </c>
      <c r="R555" s="1" t="s">
        <v>1901</v>
      </c>
      <c r="S555" s="1">
        <v>5.555037993E9</v>
      </c>
      <c r="T555" s="1">
        <v>5.55692227E9</v>
      </c>
      <c r="U555" s="1" t="s">
        <v>207</v>
      </c>
    </row>
    <row r="556" ht="15.75" hidden="1" customHeight="1">
      <c r="B556" s="1" t="str">
        <f>IFERROR(VLOOKUP($I556,[1]send!$A:$A,1,0),"")</f>
        <v>#ERROR!</v>
      </c>
      <c r="C556" s="1" t="s">
        <v>234</v>
      </c>
      <c r="D556" s="1" t="s">
        <v>70</v>
      </c>
      <c r="E556" s="1" t="s">
        <v>71</v>
      </c>
      <c r="G556" s="1" t="str">
        <f t="shared" si="1"/>
        <v>14/12/1961</v>
      </c>
      <c r="I556" s="1" t="s">
        <v>1902</v>
      </c>
      <c r="J556" s="1">
        <f t="shared" si="2"/>
        <v>19</v>
      </c>
      <c r="K556" s="1">
        <f t="shared" si="3"/>
        <v>40</v>
      </c>
      <c r="L556" s="1">
        <v>80.0</v>
      </c>
      <c r="M556" s="1">
        <v>61.0</v>
      </c>
      <c r="N556" s="1">
        <v>59.0</v>
      </c>
      <c r="O556" s="1" t="s">
        <v>1903</v>
      </c>
      <c r="P556" s="1" t="s">
        <v>70</v>
      </c>
      <c r="Q556" s="1" t="s">
        <v>218</v>
      </c>
      <c r="R556" s="1" t="s">
        <v>1904</v>
      </c>
      <c r="S556" s="1">
        <v>5.56052675E9</v>
      </c>
      <c r="T556" s="1">
        <v>5.5565917E9</v>
      </c>
      <c r="U556" s="1" t="s">
        <v>207</v>
      </c>
    </row>
    <row r="557" ht="15.75" hidden="1" customHeight="1">
      <c r="B557" s="1" t="str">
        <f>IFERROR(VLOOKUP($I557,[1]send!$A:$A,1,0),"")</f>
        <v>#ERROR!</v>
      </c>
      <c r="C557" s="1" t="s">
        <v>469</v>
      </c>
      <c r="D557" s="1" t="s">
        <v>70</v>
      </c>
      <c r="E557" s="1" t="s">
        <v>71</v>
      </c>
      <c r="G557" s="1" t="str">
        <f t="shared" si="1"/>
        <v>17/09/1961</v>
      </c>
      <c r="I557" s="1" t="s">
        <v>1905</v>
      </c>
      <c r="J557" s="1">
        <f t="shared" si="2"/>
        <v>19</v>
      </c>
      <c r="K557" s="1">
        <f t="shared" si="3"/>
        <v>40</v>
      </c>
      <c r="L557" s="1">
        <v>80.0</v>
      </c>
      <c r="M557" s="1">
        <v>61.0</v>
      </c>
      <c r="N557" s="1">
        <v>59.0</v>
      </c>
      <c r="O557" s="1" t="s">
        <v>1906</v>
      </c>
      <c r="P557" s="1" t="s">
        <v>70</v>
      </c>
      <c r="Q557" s="1" t="s">
        <v>218</v>
      </c>
      <c r="R557" s="1" t="s">
        <v>1907</v>
      </c>
      <c r="S557" s="1">
        <v>2.461114959E9</v>
      </c>
      <c r="T557" s="1">
        <v>2.464660916E9</v>
      </c>
      <c r="U557" s="1" t="s">
        <v>207</v>
      </c>
    </row>
    <row r="558" ht="15.75" hidden="1" customHeight="1">
      <c r="B558" s="1" t="str">
        <f>IFERROR(VLOOKUP($I558,[1]send!$A:$A,1,0),"")</f>
        <v>#ERROR!</v>
      </c>
      <c r="C558" s="1" t="s">
        <v>234</v>
      </c>
      <c r="D558" s="1" t="s">
        <v>70</v>
      </c>
      <c r="E558" s="1" t="s">
        <v>71</v>
      </c>
      <c r="G558" s="1" t="str">
        <f t="shared" si="1"/>
        <v>11/12/1961</v>
      </c>
      <c r="I558" s="1" t="s">
        <v>1908</v>
      </c>
      <c r="J558" s="1">
        <f t="shared" si="2"/>
        <v>19</v>
      </c>
      <c r="K558" s="1">
        <f t="shared" si="3"/>
        <v>39</v>
      </c>
      <c r="L558" s="1">
        <v>81.0</v>
      </c>
      <c r="M558" s="1">
        <v>62.0</v>
      </c>
      <c r="N558" s="1">
        <v>58.0</v>
      </c>
      <c r="O558" s="1" t="s">
        <v>1909</v>
      </c>
      <c r="P558" s="1" t="s">
        <v>70</v>
      </c>
      <c r="Q558" s="1" t="s">
        <v>218</v>
      </c>
      <c r="R558" s="1" t="s">
        <v>1910</v>
      </c>
      <c r="S558" s="1">
        <v>5.52334384E9</v>
      </c>
      <c r="T558" s="1">
        <v>5.547803794E9</v>
      </c>
      <c r="U558" s="1" t="s">
        <v>207</v>
      </c>
    </row>
    <row r="559" ht="15.75" hidden="1" customHeight="1">
      <c r="B559" s="1" t="str">
        <f>IFERROR(VLOOKUP($I559,[1]send!$A:$A,1,0),"")</f>
        <v>#ERROR!</v>
      </c>
      <c r="C559" s="1" t="s">
        <v>118</v>
      </c>
      <c r="D559" s="1" t="s">
        <v>70</v>
      </c>
      <c r="E559" s="1" t="s">
        <v>71</v>
      </c>
      <c r="G559" s="1" t="str">
        <f t="shared" si="1"/>
        <v>28/12/1961</v>
      </c>
      <c r="I559" s="1" t="s">
        <v>1911</v>
      </c>
      <c r="J559" s="1">
        <f t="shared" si="2"/>
        <v>19</v>
      </c>
      <c r="K559" s="1">
        <f t="shared" si="3"/>
        <v>40</v>
      </c>
      <c r="L559" s="1">
        <v>80.0</v>
      </c>
      <c r="M559" s="1">
        <v>61.0</v>
      </c>
      <c r="N559" s="1">
        <v>59.0</v>
      </c>
      <c r="O559" s="1" t="s">
        <v>1912</v>
      </c>
      <c r="P559" s="1" t="s">
        <v>70</v>
      </c>
      <c r="Q559" s="1" t="s">
        <v>205</v>
      </c>
      <c r="R559" s="1" t="s">
        <v>1913</v>
      </c>
      <c r="S559" s="1">
        <v>5.544720968E9</v>
      </c>
      <c r="T559" s="1">
        <v>5.554283099E9</v>
      </c>
      <c r="U559" s="1" t="s">
        <v>207</v>
      </c>
    </row>
    <row r="560" ht="15.75" hidden="1" customHeight="1">
      <c r="B560" s="1" t="str">
        <f>IFERROR(VLOOKUP($I560,[1]send!$A:$A,1,0),"")</f>
        <v>#ERROR!</v>
      </c>
      <c r="C560" s="1" t="s">
        <v>147</v>
      </c>
      <c r="D560" s="1" t="s">
        <v>70</v>
      </c>
      <c r="E560" s="1" t="s">
        <v>71</v>
      </c>
      <c r="G560" s="1" t="str">
        <f t="shared" si="1"/>
        <v>25/07/1961</v>
      </c>
      <c r="I560" s="1" t="s">
        <v>1914</v>
      </c>
      <c r="J560" s="1">
        <f t="shared" si="2"/>
        <v>19</v>
      </c>
      <c r="K560" s="1">
        <f t="shared" si="3"/>
        <v>40</v>
      </c>
      <c r="L560" s="1">
        <v>80.0</v>
      </c>
      <c r="M560" s="1">
        <v>61.0</v>
      </c>
      <c r="N560" s="1">
        <v>59.0</v>
      </c>
      <c r="O560" s="1" t="s">
        <v>1915</v>
      </c>
      <c r="P560" s="1" t="s">
        <v>70</v>
      </c>
      <c r="Q560" s="1" t="s">
        <v>205</v>
      </c>
      <c r="R560" s="1" t="s">
        <v>1916</v>
      </c>
      <c r="S560" s="1">
        <v>2.227077653E9</v>
      </c>
      <c r="T560" s="1">
        <v>2.228900735E9</v>
      </c>
      <c r="U560" s="1" t="s">
        <v>207</v>
      </c>
    </row>
    <row r="561" ht="15.75" hidden="1" customHeight="1">
      <c r="B561" s="1" t="str">
        <f>IFERROR(VLOOKUP($I561,[1]send!$A:$A,1,0),"")</f>
        <v>#ERROR!</v>
      </c>
      <c r="C561" s="1" t="s">
        <v>118</v>
      </c>
      <c r="D561" s="1" t="s">
        <v>70</v>
      </c>
      <c r="E561" s="1" t="s">
        <v>71</v>
      </c>
      <c r="G561" s="1" t="str">
        <f t="shared" si="1"/>
        <v>09/11/1961</v>
      </c>
      <c r="I561" s="1" t="s">
        <v>1917</v>
      </c>
      <c r="J561" s="1">
        <f t="shared" si="2"/>
        <v>19</v>
      </c>
      <c r="K561" s="1">
        <f t="shared" si="3"/>
        <v>40</v>
      </c>
      <c r="L561" s="1">
        <v>80.0</v>
      </c>
      <c r="M561" s="1">
        <v>61.0</v>
      </c>
      <c r="N561" s="1">
        <v>59.0</v>
      </c>
      <c r="O561" s="1" t="s">
        <v>1918</v>
      </c>
      <c r="P561" s="1" t="s">
        <v>70</v>
      </c>
      <c r="Q561" s="1" t="s">
        <v>218</v>
      </c>
      <c r="R561" s="1" t="s">
        <v>1919</v>
      </c>
      <c r="S561" s="1">
        <v>5.562512516E9</v>
      </c>
      <c r="T561" s="1">
        <v>5.56546637E9</v>
      </c>
      <c r="U561" s="1" t="s">
        <v>207</v>
      </c>
    </row>
    <row r="562" ht="15.75" hidden="1" customHeight="1">
      <c r="B562" s="1" t="str">
        <f>IFERROR(VLOOKUP($I562,[1]send!$A:$A,1,0),"")</f>
        <v>#ERROR!</v>
      </c>
      <c r="C562" s="1" t="s">
        <v>234</v>
      </c>
      <c r="D562" s="1" t="s">
        <v>70</v>
      </c>
      <c r="E562" s="1" t="s">
        <v>71</v>
      </c>
      <c r="G562" s="1" t="str">
        <f t="shared" si="1"/>
        <v>07/06/1961</v>
      </c>
      <c r="I562" s="1" t="s">
        <v>1920</v>
      </c>
      <c r="J562" s="1">
        <f t="shared" si="2"/>
        <v>19</v>
      </c>
      <c r="K562" s="1">
        <f t="shared" si="3"/>
        <v>40</v>
      </c>
      <c r="L562" s="1">
        <v>80.0</v>
      </c>
      <c r="M562" s="1">
        <v>61.0</v>
      </c>
      <c r="N562" s="1">
        <v>59.0</v>
      </c>
      <c r="O562" s="1" t="s">
        <v>1921</v>
      </c>
      <c r="P562" s="1" t="s">
        <v>70</v>
      </c>
      <c r="Q562" s="1" t="s">
        <v>218</v>
      </c>
      <c r="R562" s="1" t="s">
        <v>1922</v>
      </c>
      <c r="S562" s="1">
        <v>5.544903607E9</v>
      </c>
      <c r="T562" s="1">
        <v>5.556894719E9</v>
      </c>
      <c r="U562" s="1" t="s">
        <v>207</v>
      </c>
    </row>
    <row r="563" ht="15.75" hidden="1" customHeight="1">
      <c r="B563" s="1" t="str">
        <f>IFERROR(VLOOKUP($I563,[1]send!$A:$A,1,0),"")</f>
        <v>#ERROR!</v>
      </c>
      <c r="C563" s="1" t="s">
        <v>211</v>
      </c>
      <c r="D563" s="1" t="s">
        <v>351</v>
      </c>
      <c r="E563" s="1" t="s">
        <v>76</v>
      </c>
      <c r="G563" s="1" t="str">
        <f t="shared" si="1"/>
        <v>22/04/1961</v>
      </c>
      <c r="I563" s="1" t="s">
        <v>1923</v>
      </c>
      <c r="J563" s="1">
        <f t="shared" si="2"/>
        <v>19</v>
      </c>
      <c r="K563" s="1">
        <f t="shared" si="3"/>
        <v>40</v>
      </c>
      <c r="L563" s="1">
        <v>80.0</v>
      </c>
      <c r="M563" s="1">
        <v>61.0</v>
      </c>
      <c r="N563" s="1">
        <v>59.0</v>
      </c>
      <c r="O563" s="1" t="s">
        <v>1924</v>
      </c>
      <c r="P563" s="1" t="s">
        <v>351</v>
      </c>
      <c r="Q563" s="1" t="s">
        <v>218</v>
      </c>
      <c r="R563" s="1" t="s">
        <v>1925</v>
      </c>
      <c r="S563" s="1">
        <v>5.521777221E9</v>
      </c>
      <c r="T563" s="1">
        <v>5.556651172E9</v>
      </c>
      <c r="U563" s="1" t="s">
        <v>355</v>
      </c>
    </row>
    <row r="564" ht="15.75" hidden="1" customHeight="1">
      <c r="B564" s="1" t="str">
        <f>IFERROR(VLOOKUP($I564,[1]send!$A:$A,1,0),"")</f>
        <v>#ERROR!</v>
      </c>
      <c r="C564" s="1" t="s">
        <v>469</v>
      </c>
      <c r="D564" s="1" t="s">
        <v>351</v>
      </c>
      <c r="E564" s="1" t="s">
        <v>76</v>
      </c>
      <c r="G564" s="1" t="str">
        <f t="shared" si="1"/>
        <v>06/01/1961</v>
      </c>
      <c r="I564" s="1" t="s">
        <v>1926</v>
      </c>
      <c r="J564" s="1">
        <f t="shared" si="2"/>
        <v>19</v>
      </c>
      <c r="K564" s="1">
        <f t="shared" si="3"/>
        <v>40</v>
      </c>
      <c r="L564" s="1">
        <v>80.0</v>
      </c>
      <c r="M564" s="1">
        <v>61.0</v>
      </c>
      <c r="N564" s="1">
        <v>59.0</v>
      </c>
      <c r="O564" s="1" t="s">
        <v>1927</v>
      </c>
      <c r="P564" s="1" t="s">
        <v>351</v>
      </c>
      <c r="Q564" s="1" t="s">
        <v>218</v>
      </c>
      <c r="R564" s="1" t="s">
        <v>1928</v>
      </c>
      <c r="S564" s="1">
        <v>7.712210341E9</v>
      </c>
      <c r="T564" s="1">
        <v>7.717141621E9</v>
      </c>
      <c r="U564" s="1" t="s">
        <v>355</v>
      </c>
    </row>
    <row r="565" ht="15.75" hidden="1" customHeight="1">
      <c r="B565" s="1" t="str">
        <f>IFERROR(VLOOKUP($I565,[1]send!$A:$A,1,0),"")</f>
        <v>#ERROR!</v>
      </c>
      <c r="C565" s="1" t="s">
        <v>211</v>
      </c>
      <c r="D565" s="1" t="s">
        <v>70</v>
      </c>
      <c r="E565" s="1" t="s">
        <v>71</v>
      </c>
      <c r="G565" s="1" t="str">
        <f t="shared" si="1"/>
        <v>01/01/1962</v>
      </c>
      <c r="I565" s="1" t="s">
        <v>1929</v>
      </c>
      <c r="J565" s="1">
        <f t="shared" si="2"/>
        <v>19</v>
      </c>
      <c r="K565" s="1">
        <f t="shared" si="3"/>
        <v>39</v>
      </c>
      <c r="L565" s="1">
        <v>81.0</v>
      </c>
      <c r="M565" s="1">
        <v>62.0</v>
      </c>
      <c r="N565" s="1">
        <v>58.0</v>
      </c>
      <c r="O565" s="1" t="s">
        <v>1930</v>
      </c>
      <c r="P565" s="1" t="s">
        <v>70</v>
      </c>
      <c r="Q565" s="1" t="s">
        <v>218</v>
      </c>
      <c r="R565" s="1" t="s">
        <v>1931</v>
      </c>
      <c r="S565" s="1">
        <v>5.581039702E9</v>
      </c>
      <c r="T565" s="1">
        <v>5.558817536E9</v>
      </c>
      <c r="U565" s="1" t="s">
        <v>207</v>
      </c>
    </row>
    <row r="566" ht="15.75" hidden="1" customHeight="1">
      <c r="B566" s="1" t="str">
        <f>IFERROR(VLOOKUP($I566,[1]send!$A:$A,1,0),"")</f>
        <v>#ERROR!</v>
      </c>
      <c r="C566" s="1" t="s">
        <v>79</v>
      </c>
      <c r="D566" s="1" t="s">
        <v>351</v>
      </c>
      <c r="E566" s="1" t="s">
        <v>76</v>
      </c>
      <c r="G566" s="1" t="str">
        <f t="shared" si="1"/>
        <v>15/04/1961</v>
      </c>
      <c r="I566" s="1" t="s">
        <v>1932</v>
      </c>
      <c r="J566" s="1">
        <f t="shared" si="2"/>
        <v>19</v>
      </c>
      <c r="K566" s="1">
        <f t="shared" si="3"/>
        <v>40</v>
      </c>
      <c r="L566" s="1">
        <v>80.0</v>
      </c>
      <c r="M566" s="1">
        <v>61.0</v>
      </c>
      <c r="N566" s="1">
        <v>59.0</v>
      </c>
      <c r="O566" s="1" t="s">
        <v>1933</v>
      </c>
      <c r="P566" s="1" t="s">
        <v>351</v>
      </c>
      <c r="Q566" s="1" t="s">
        <v>218</v>
      </c>
      <c r="R566" s="1" t="s">
        <v>1934</v>
      </c>
      <c r="S566" s="1">
        <v>7.731143564E9</v>
      </c>
      <c r="T566" s="1">
        <v>7.737333383E9</v>
      </c>
      <c r="U566" s="1" t="s">
        <v>355</v>
      </c>
    </row>
    <row r="567" ht="15.75" hidden="1" customHeight="1">
      <c r="B567" s="1" t="str">
        <f>IFERROR(VLOOKUP($I567,[1]send!$A:$A,1,0),"")</f>
        <v>#ERROR!</v>
      </c>
      <c r="C567" s="1" t="s">
        <v>469</v>
      </c>
      <c r="D567" s="1" t="s">
        <v>16</v>
      </c>
      <c r="E567" s="1" t="s">
        <v>17</v>
      </c>
      <c r="G567" s="1" t="str">
        <f t="shared" si="1"/>
        <v>10/10/1961</v>
      </c>
      <c r="I567" s="1" t="s">
        <v>1935</v>
      </c>
      <c r="J567" s="1">
        <f t="shared" si="2"/>
        <v>19</v>
      </c>
      <c r="K567" s="1">
        <f t="shared" si="3"/>
        <v>40</v>
      </c>
      <c r="L567" s="1">
        <v>80.0</v>
      </c>
      <c r="M567" s="1">
        <v>61.0</v>
      </c>
      <c r="N567" s="1">
        <v>59.0</v>
      </c>
      <c r="O567" s="1" t="s">
        <v>1936</v>
      </c>
      <c r="P567" s="1" t="s">
        <v>16</v>
      </c>
      <c r="Q567" s="1" t="s">
        <v>218</v>
      </c>
      <c r="R567" s="1" t="s">
        <v>1937</v>
      </c>
      <c r="S567" s="1">
        <v>9.812058888E9</v>
      </c>
      <c r="T567" s="1">
        <v>9.818173267E9</v>
      </c>
      <c r="U567" s="1" t="s">
        <v>347</v>
      </c>
    </row>
    <row r="568" ht="15.75" hidden="1" customHeight="1">
      <c r="B568" s="1" t="str">
        <f>IFERROR(VLOOKUP($I568,[1]send!$A:$A,1,0),"")</f>
        <v>#ERROR!</v>
      </c>
      <c r="C568" s="1" t="s">
        <v>245</v>
      </c>
      <c r="D568" s="1" t="s">
        <v>16</v>
      </c>
      <c r="E568" s="1" t="s">
        <v>17</v>
      </c>
      <c r="G568" s="1" t="str">
        <f t="shared" si="1"/>
        <v>31/01/1961</v>
      </c>
      <c r="I568" s="1" t="s">
        <v>1938</v>
      </c>
      <c r="J568" s="1">
        <f t="shared" si="2"/>
        <v>19</v>
      </c>
      <c r="K568" s="1">
        <f t="shared" si="3"/>
        <v>40</v>
      </c>
      <c r="L568" s="1">
        <v>80.0</v>
      </c>
      <c r="M568" s="1">
        <v>61.0</v>
      </c>
      <c r="N568" s="1">
        <v>59.0</v>
      </c>
      <c r="O568" s="1" t="s">
        <v>1939</v>
      </c>
      <c r="P568" s="1" t="s">
        <v>16</v>
      </c>
      <c r="Q568" s="1" t="s">
        <v>218</v>
      </c>
      <c r="R568" s="1" t="s">
        <v>1940</v>
      </c>
      <c r="S568" s="1">
        <v>5.581506141E9</v>
      </c>
      <c r="T568" s="1">
        <v>5.97975998E9</v>
      </c>
      <c r="U568" s="1" t="s">
        <v>347</v>
      </c>
    </row>
    <row r="569" ht="15.75" hidden="1" customHeight="1">
      <c r="B569" s="1" t="str">
        <f>IFERROR(VLOOKUP($I569,[1]send!$A:$A,1,0),"")</f>
        <v>#ERROR!</v>
      </c>
      <c r="C569" s="1" t="s">
        <v>17</v>
      </c>
      <c r="D569" s="1" t="s">
        <v>24</v>
      </c>
      <c r="E569" s="1" t="s">
        <v>25</v>
      </c>
      <c r="G569" s="1" t="str">
        <f t="shared" si="1"/>
        <v>20/10/1961</v>
      </c>
      <c r="I569" s="1" t="s">
        <v>1941</v>
      </c>
      <c r="J569" s="1">
        <f t="shared" si="2"/>
        <v>19</v>
      </c>
      <c r="K569" s="1">
        <f t="shared" si="3"/>
        <v>40</v>
      </c>
      <c r="L569" s="1">
        <v>80.0</v>
      </c>
      <c r="M569" s="1">
        <v>61.0</v>
      </c>
      <c r="N569" s="1">
        <v>59.0</v>
      </c>
      <c r="O569" s="1" t="s">
        <v>1942</v>
      </c>
      <c r="P569" s="1" t="s">
        <v>24</v>
      </c>
      <c r="Q569" s="1" t="s">
        <v>218</v>
      </c>
      <c r="R569" s="1" t="s">
        <v>1943</v>
      </c>
      <c r="S569" s="1">
        <v>7.772693441E9</v>
      </c>
      <c r="T569" s="1">
        <v>7.393958376E9</v>
      </c>
      <c r="U569" s="1" t="s">
        <v>30</v>
      </c>
    </row>
    <row r="570" ht="15.75" hidden="1" customHeight="1">
      <c r="B570" s="1" t="str">
        <f>IFERROR(VLOOKUP($I570,[1]send!$A:$A,1,0),"")</f>
        <v>#ERROR!</v>
      </c>
      <c r="C570" s="1" t="s">
        <v>147</v>
      </c>
      <c r="D570" s="1" t="s">
        <v>44</v>
      </c>
      <c r="E570" s="1" t="s">
        <v>45</v>
      </c>
      <c r="G570" s="1" t="str">
        <f t="shared" si="1"/>
        <v>11/12/1961</v>
      </c>
      <c r="I570" s="1" t="s">
        <v>1944</v>
      </c>
      <c r="J570" s="1">
        <f t="shared" si="2"/>
        <v>19</v>
      </c>
      <c r="K570" s="1">
        <f t="shared" si="3"/>
        <v>40</v>
      </c>
      <c r="L570" s="1">
        <v>80.0</v>
      </c>
      <c r="M570" s="1">
        <v>61.0</v>
      </c>
      <c r="N570" s="1">
        <v>59.0</v>
      </c>
      <c r="O570" s="1" t="s">
        <v>1945</v>
      </c>
      <c r="P570" s="1" t="s">
        <v>44</v>
      </c>
      <c r="Q570" s="1" t="s">
        <v>218</v>
      </c>
      <c r="R570" s="1" t="s">
        <v>1946</v>
      </c>
      <c r="S570" s="1">
        <v>2.222244793E9</v>
      </c>
      <c r="T570" s="1">
        <v>2.222244793E9</v>
      </c>
      <c r="U570" s="1" t="s">
        <v>50</v>
      </c>
    </row>
    <row r="571" ht="15.75" hidden="1" customHeight="1">
      <c r="B571" s="1" t="str">
        <f>IFERROR(VLOOKUP($I571,[1]send!$A:$A,1,0),"")</f>
        <v>#ERROR!</v>
      </c>
      <c r="C571" s="1" t="s">
        <v>234</v>
      </c>
      <c r="D571" s="1" t="s">
        <v>70</v>
      </c>
      <c r="E571" s="1" t="s">
        <v>71</v>
      </c>
      <c r="G571" s="1" t="str">
        <f t="shared" si="1"/>
        <v>30/09/1963</v>
      </c>
      <c r="I571" s="1" t="s">
        <v>1947</v>
      </c>
      <c r="J571" s="1">
        <f t="shared" si="2"/>
        <v>19</v>
      </c>
      <c r="K571" s="1">
        <f t="shared" si="3"/>
        <v>38</v>
      </c>
      <c r="L571" s="1">
        <v>82.0</v>
      </c>
      <c r="M571" s="1">
        <v>63.0</v>
      </c>
      <c r="N571" s="1">
        <v>57.0</v>
      </c>
      <c r="O571" s="1" t="s">
        <v>1948</v>
      </c>
      <c r="P571" s="1" t="s">
        <v>70</v>
      </c>
      <c r="Q571" s="1" t="s">
        <v>205</v>
      </c>
      <c r="R571" s="1" t="s">
        <v>1949</v>
      </c>
      <c r="S571" s="1">
        <v>5.561151569E9</v>
      </c>
      <c r="T571" s="1">
        <v>5.556128527E9</v>
      </c>
      <c r="U571" s="1" t="s">
        <v>207</v>
      </c>
    </row>
    <row r="572" ht="15.75" hidden="1" customHeight="1">
      <c r="B572" s="1" t="str">
        <f>IFERROR(VLOOKUP($I572,[1]send!$A:$A,1,0),"")</f>
        <v>#ERROR!</v>
      </c>
      <c r="C572" s="1" t="s">
        <v>118</v>
      </c>
      <c r="D572" s="1" t="s">
        <v>564</v>
      </c>
      <c r="E572" s="1" t="s">
        <v>179</v>
      </c>
      <c r="G572" s="1" t="str">
        <f t="shared" si="1"/>
        <v>17/10/1961</v>
      </c>
      <c r="I572" s="1" t="s">
        <v>1950</v>
      </c>
      <c r="J572" s="1">
        <f t="shared" si="2"/>
        <v>19</v>
      </c>
      <c r="K572" s="1">
        <f t="shared" si="3"/>
        <v>40</v>
      </c>
      <c r="L572" s="1">
        <v>80.0</v>
      </c>
      <c r="M572" s="1">
        <v>61.0</v>
      </c>
      <c r="N572" s="1">
        <v>59.0</v>
      </c>
      <c r="O572" s="1" t="s">
        <v>1951</v>
      </c>
      <c r="P572" s="1" t="s">
        <v>564</v>
      </c>
      <c r="Q572" s="1" t="s">
        <v>218</v>
      </c>
      <c r="R572" s="1" t="s">
        <v>1952</v>
      </c>
      <c r="S572" s="1">
        <v>1.557300499E9</v>
      </c>
      <c r="T572" s="1">
        <v>5.558829519E9</v>
      </c>
      <c r="U572" s="1" t="s">
        <v>568</v>
      </c>
    </row>
    <row r="573" ht="15.75" hidden="1" customHeight="1">
      <c r="B573" s="1" t="str">
        <f>IFERROR(VLOOKUP($I573,[1]send!$A:$A,1,0),"")</f>
        <v>#ERROR!</v>
      </c>
      <c r="C573" s="1" t="s">
        <v>118</v>
      </c>
      <c r="D573" s="1" t="s">
        <v>564</v>
      </c>
      <c r="E573" s="1" t="s">
        <v>179</v>
      </c>
      <c r="G573" s="1" t="str">
        <f t="shared" si="1"/>
        <v>28/06/1961</v>
      </c>
      <c r="I573" s="1" t="s">
        <v>1953</v>
      </c>
      <c r="J573" s="1">
        <f t="shared" si="2"/>
        <v>19</v>
      </c>
      <c r="K573" s="1">
        <f t="shared" si="3"/>
        <v>40</v>
      </c>
      <c r="L573" s="1">
        <v>80.0</v>
      </c>
      <c r="M573" s="1">
        <v>61.0</v>
      </c>
      <c r="N573" s="1">
        <v>59.0</v>
      </c>
      <c r="O573" s="1" t="s">
        <v>1954</v>
      </c>
      <c r="P573" s="1" t="s">
        <v>564</v>
      </c>
      <c r="Q573" s="1" t="s">
        <v>218</v>
      </c>
      <c r="R573" s="1" t="s">
        <v>1955</v>
      </c>
      <c r="S573" s="1">
        <v>7.71161897E9</v>
      </c>
      <c r="T573" s="1">
        <v>7.711470457E9</v>
      </c>
      <c r="U573" s="1" t="s">
        <v>568</v>
      </c>
    </row>
    <row r="574" ht="15.75" hidden="1" customHeight="1">
      <c r="B574" s="1" t="str">
        <f>IFERROR(VLOOKUP($I574,[1]send!$A:$A,1,0),"")</f>
        <v>#ERROR!</v>
      </c>
      <c r="C574" s="1" t="s">
        <v>23</v>
      </c>
      <c r="D574" s="1" t="s">
        <v>70</v>
      </c>
      <c r="E574" s="1" t="s">
        <v>71</v>
      </c>
      <c r="G574" s="1" t="str">
        <f t="shared" si="1"/>
        <v>31/08/1961</v>
      </c>
      <c r="I574" s="1" t="s">
        <v>1956</v>
      </c>
      <c r="J574" s="1">
        <f t="shared" si="2"/>
        <v>20</v>
      </c>
      <c r="K574" s="1">
        <f t="shared" si="3"/>
        <v>39</v>
      </c>
      <c r="L574" s="1">
        <v>81.0</v>
      </c>
      <c r="M574" s="1">
        <v>61.0</v>
      </c>
      <c r="N574" s="1">
        <v>59.0</v>
      </c>
      <c r="O574" s="1" t="s">
        <v>1957</v>
      </c>
      <c r="P574" s="1" t="s">
        <v>70</v>
      </c>
      <c r="Q574" s="1" t="s">
        <v>218</v>
      </c>
      <c r="R574" s="1" t="s">
        <v>1958</v>
      </c>
      <c r="S574" s="1">
        <v>4.731373674E9</v>
      </c>
      <c r="T574" s="1">
        <v>4.737334431E9</v>
      </c>
      <c r="U574" s="1" t="s">
        <v>207</v>
      </c>
    </row>
    <row r="575" ht="15.75" hidden="1" customHeight="1">
      <c r="B575" s="1" t="str">
        <f>IFERROR(VLOOKUP($I575,[1]send!$A:$A,1,0),"")</f>
        <v>#ERROR!</v>
      </c>
      <c r="C575" s="1" t="s">
        <v>234</v>
      </c>
      <c r="D575" s="1" t="s">
        <v>70</v>
      </c>
      <c r="E575" s="1" t="s">
        <v>71</v>
      </c>
      <c r="G575" s="1" t="str">
        <f t="shared" si="1"/>
        <v>21/05/1961</v>
      </c>
      <c r="I575" s="1" t="s">
        <v>1959</v>
      </c>
      <c r="J575" s="1">
        <f t="shared" si="2"/>
        <v>20</v>
      </c>
      <c r="K575" s="1">
        <f t="shared" si="3"/>
        <v>39</v>
      </c>
      <c r="L575" s="1">
        <v>81.0</v>
      </c>
      <c r="M575" s="1">
        <v>61.0</v>
      </c>
      <c r="N575" s="1">
        <v>59.0</v>
      </c>
      <c r="O575" s="1" t="s">
        <v>1960</v>
      </c>
      <c r="P575" s="1" t="s">
        <v>70</v>
      </c>
      <c r="Q575" s="1" t="s">
        <v>205</v>
      </c>
      <c r="R575" s="1" t="s">
        <v>1961</v>
      </c>
      <c r="S575" s="1">
        <v>5.567085464E9</v>
      </c>
      <c r="T575" s="1">
        <v>5.542083234E9</v>
      </c>
      <c r="U575" s="1" t="s">
        <v>207</v>
      </c>
    </row>
    <row r="576" ht="15.75" hidden="1" customHeight="1">
      <c r="B576" s="1" t="str">
        <f>IFERROR(VLOOKUP($I576,[1]send!$A:$A,1,0),"")</f>
        <v>#ERROR!</v>
      </c>
      <c r="C576" s="1" t="s">
        <v>234</v>
      </c>
      <c r="D576" s="1" t="s">
        <v>70</v>
      </c>
      <c r="E576" s="1" t="s">
        <v>71</v>
      </c>
      <c r="G576" s="1" t="str">
        <f t="shared" si="1"/>
        <v>18/04/1961</v>
      </c>
      <c r="I576" s="1" t="s">
        <v>1962</v>
      </c>
      <c r="J576" s="1">
        <f t="shared" si="2"/>
        <v>20</v>
      </c>
      <c r="K576" s="1">
        <f t="shared" si="3"/>
        <v>39</v>
      </c>
      <c r="L576" s="1">
        <v>81.0</v>
      </c>
      <c r="M576" s="1">
        <v>61.0</v>
      </c>
      <c r="N576" s="1">
        <v>59.0</v>
      </c>
      <c r="O576" s="1" t="s">
        <v>1963</v>
      </c>
      <c r="P576" s="1" t="s">
        <v>70</v>
      </c>
      <c r="Q576" s="1" t="s">
        <v>218</v>
      </c>
      <c r="R576" s="1" t="s">
        <v>1964</v>
      </c>
      <c r="S576" s="1">
        <v>5.520953248E9</v>
      </c>
      <c r="T576" s="1">
        <v>5.557315438E9</v>
      </c>
      <c r="U576" s="1" t="s">
        <v>207</v>
      </c>
    </row>
    <row r="577" ht="15.75" hidden="1" customHeight="1">
      <c r="B577" s="1" t="str">
        <f>IFERROR(VLOOKUP($I577,[1]send!$A:$A,1,0),"")</f>
        <v>#ERROR!</v>
      </c>
      <c r="C577" s="1" t="s">
        <v>211</v>
      </c>
      <c r="D577" s="1" t="s">
        <v>70</v>
      </c>
      <c r="E577" s="1" t="s">
        <v>71</v>
      </c>
      <c r="G577" s="1" t="str">
        <f t="shared" si="1"/>
        <v>14/07/1961</v>
      </c>
      <c r="I577" s="1" t="s">
        <v>1965</v>
      </c>
      <c r="J577" s="1">
        <f t="shared" si="2"/>
        <v>20</v>
      </c>
      <c r="K577" s="1">
        <f t="shared" si="3"/>
        <v>39</v>
      </c>
      <c r="L577" s="1">
        <v>81.0</v>
      </c>
      <c r="M577" s="1">
        <v>61.0</v>
      </c>
      <c r="N577" s="1">
        <v>59.0</v>
      </c>
      <c r="O577" s="1" t="s">
        <v>1966</v>
      </c>
      <c r="P577" s="1" t="s">
        <v>70</v>
      </c>
      <c r="Q577" s="1" t="s">
        <v>218</v>
      </c>
      <c r="R577" s="1" t="s">
        <v>1967</v>
      </c>
      <c r="S577" s="1">
        <v>5.558718249E9</v>
      </c>
      <c r="T577" s="1">
        <v>5.558718249E9</v>
      </c>
      <c r="U577" s="1" t="s">
        <v>207</v>
      </c>
    </row>
    <row r="578" ht="15.75" hidden="1" customHeight="1">
      <c r="B578" s="1" t="str">
        <f>IFERROR(VLOOKUP($I578,[1]send!$A:$A,1,0),"")</f>
        <v>#ERROR!</v>
      </c>
      <c r="C578" s="1" t="s">
        <v>45</v>
      </c>
      <c r="D578" s="1" t="s">
        <v>70</v>
      </c>
      <c r="E578" s="1" t="s">
        <v>71</v>
      </c>
      <c r="G578" s="1" t="str">
        <f t="shared" si="1"/>
        <v>07/09/1961</v>
      </c>
      <c r="I578" s="1" t="s">
        <v>1968</v>
      </c>
      <c r="J578" s="1">
        <f t="shared" si="2"/>
        <v>20</v>
      </c>
      <c r="K578" s="1">
        <f t="shared" si="3"/>
        <v>39</v>
      </c>
      <c r="L578" s="1">
        <v>81.0</v>
      </c>
      <c r="M578" s="1">
        <v>61.0</v>
      </c>
      <c r="N578" s="1">
        <v>59.0</v>
      </c>
      <c r="O578" s="1" t="s">
        <v>1969</v>
      </c>
      <c r="P578" s="1" t="s">
        <v>70</v>
      </c>
      <c r="Q578" s="1" t="s">
        <v>218</v>
      </c>
      <c r="R578" s="1" t="s">
        <v>1970</v>
      </c>
      <c r="S578" s="1">
        <v>5.522485915E9</v>
      </c>
      <c r="T578" s="1">
        <v>5.554268998E9</v>
      </c>
      <c r="U578" s="1" t="s">
        <v>207</v>
      </c>
    </row>
    <row r="579" ht="15.75" hidden="1" customHeight="1">
      <c r="B579" s="1" t="str">
        <f>IFERROR(VLOOKUP($I579,[1]send!$A:$A,1,0),"")</f>
        <v>#ERROR!</v>
      </c>
      <c r="C579" s="1" t="s">
        <v>116</v>
      </c>
      <c r="D579" s="1" t="s">
        <v>70</v>
      </c>
      <c r="E579" s="1" t="s">
        <v>71</v>
      </c>
      <c r="G579" s="1" t="str">
        <f t="shared" si="1"/>
        <v>22/12/1961</v>
      </c>
      <c r="I579" s="1" t="s">
        <v>1971</v>
      </c>
      <c r="J579" s="1">
        <f t="shared" si="2"/>
        <v>20</v>
      </c>
      <c r="K579" s="1">
        <f t="shared" si="3"/>
        <v>39</v>
      </c>
      <c r="L579" s="1">
        <v>81.0</v>
      </c>
      <c r="M579" s="1">
        <v>61.0</v>
      </c>
      <c r="N579" s="1">
        <v>59.0</v>
      </c>
      <c r="O579" s="1" t="s">
        <v>1972</v>
      </c>
      <c r="P579" s="1" t="s">
        <v>70</v>
      </c>
      <c r="Q579" s="1" t="s">
        <v>205</v>
      </c>
      <c r="R579" s="1" t="s">
        <v>1973</v>
      </c>
      <c r="S579" s="1">
        <v>5.529828828E9</v>
      </c>
      <c r="T579" s="1">
        <v>5.568351954E9</v>
      </c>
      <c r="U579" s="1" t="s">
        <v>207</v>
      </c>
    </row>
    <row r="580" ht="15.75" hidden="1" customHeight="1">
      <c r="B580" s="1" t="str">
        <f>IFERROR(VLOOKUP($I580,[1]send!$A:$A,1,0),"")</f>
        <v>#ERROR!</v>
      </c>
      <c r="C580" s="1" t="s">
        <v>118</v>
      </c>
      <c r="D580" s="1" t="s">
        <v>70</v>
      </c>
      <c r="E580" s="1" t="s">
        <v>71</v>
      </c>
      <c r="G580" s="1" t="str">
        <f t="shared" si="1"/>
        <v>25/05/1961</v>
      </c>
      <c r="I580" s="1" t="s">
        <v>1974</v>
      </c>
      <c r="J580" s="1">
        <f t="shared" si="2"/>
        <v>20</v>
      </c>
      <c r="K580" s="1">
        <f t="shared" si="3"/>
        <v>39</v>
      </c>
      <c r="L580" s="1">
        <v>81.0</v>
      </c>
      <c r="M580" s="1">
        <v>61.0</v>
      </c>
      <c r="N580" s="1">
        <v>59.0</v>
      </c>
      <c r="O580" s="1" t="s">
        <v>1975</v>
      </c>
      <c r="P580" s="1" t="s">
        <v>70</v>
      </c>
      <c r="Q580" s="1" t="s">
        <v>205</v>
      </c>
      <c r="R580" s="1" t="s">
        <v>1976</v>
      </c>
      <c r="S580" s="1">
        <v>5.534003242E9</v>
      </c>
      <c r="T580" s="1">
        <v>5.556502497E9</v>
      </c>
      <c r="U580" s="1" t="s">
        <v>207</v>
      </c>
    </row>
    <row r="581" ht="15.75" hidden="1" customHeight="1">
      <c r="B581" s="1" t="str">
        <f>IFERROR(VLOOKUP($I581,[1]send!$A:$A,1,0),"")</f>
        <v>#ERROR!</v>
      </c>
      <c r="C581" s="1" t="s">
        <v>79</v>
      </c>
      <c r="D581" s="1" t="s">
        <v>70</v>
      </c>
      <c r="E581" s="1" t="s">
        <v>71</v>
      </c>
      <c r="G581" s="1" t="str">
        <f t="shared" si="1"/>
        <v>31/07/1964</v>
      </c>
      <c r="I581" s="1" t="s">
        <v>1977</v>
      </c>
      <c r="J581" s="1">
        <f t="shared" si="2"/>
        <v>19</v>
      </c>
      <c r="K581" s="1">
        <f t="shared" si="3"/>
        <v>37</v>
      </c>
      <c r="L581" s="1">
        <v>83.0</v>
      </c>
      <c r="M581" s="1">
        <v>64.0</v>
      </c>
      <c r="N581" s="1">
        <v>56.0</v>
      </c>
      <c r="O581" s="1" t="s">
        <v>1978</v>
      </c>
      <c r="P581" s="1" t="s">
        <v>70</v>
      </c>
      <c r="Q581" s="1" t="s">
        <v>218</v>
      </c>
      <c r="R581" s="1" t="s">
        <v>1979</v>
      </c>
      <c r="S581" s="1">
        <v>5.535558896E9</v>
      </c>
      <c r="T581" s="1">
        <v>5.558081985E9</v>
      </c>
      <c r="U581" s="1" t="s">
        <v>207</v>
      </c>
    </row>
    <row r="582" ht="15.75" hidden="1" customHeight="1">
      <c r="B582" s="1" t="str">
        <f>IFERROR(VLOOKUP($I582,[1]send!$A:$A,1,0),"")</f>
        <v>#ERROR!</v>
      </c>
      <c r="C582" s="1" t="s">
        <v>116</v>
      </c>
      <c r="D582" s="1" t="s">
        <v>70</v>
      </c>
      <c r="E582" s="1" t="s">
        <v>71</v>
      </c>
      <c r="G582" s="1" t="str">
        <f t="shared" si="1"/>
        <v>01/03/1961</v>
      </c>
      <c r="I582" s="1" t="s">
        <v>1980</v>
      </c>
      <c r="J582" s="1">
        <f t="shared" si="2"/>
        <v>20</v>
      </c>
      <c r="K582" s="1">
        <f t="shared" si="3"/>
        <v>39</v>
      </c>
      <c r="L582" s="1">
        <v>81.0</v>
      </c>
      <c r="M582" s="1">
        <v>61.0</v>
      </c>
      <c r="N582" s="1">
        <v>59.0</v>
      </c>
      <c r="O582" s="1" t="s">
        <v>1981</v>
      </c>
      <c r="P582" s="1" t="s">
        <v>70</v>
      </c>
      <c r="Q582" s="1" t="s">
        <v>205</v>
      </c>
      <c r="R582" s="1" t="s">
        <v>1982</v>
      </c>
      <c r="S582" s="1">
        <v>3.312441805E9</v>
      </c>
      <c r="T582" s="1">
        <v>3.3366867E9</v>
      </c>
      <c r="U582" s="1" t="s">
        <v>207</v>
      </c>
    </row>
    <row r="583" ht="15.75" hidden="1" customHeight="1">
      <c r="B583" s="1" t="str">
        <f>IFERROR(VLOOKUP($I583,[1]send!$A:$A,1,0),"")</f>
        <v>#ERROR!</v>
      </c>
      <c r="C583" s="1" t="s">
        <v>118</v>
      </c>
      <c r="D583" s="1" t="s">
        <v>70</v>
      </c>
      <c r="E583" s="1" t="s">
        <v>71</v>
      </c>
      <c r="G583" s="1" t="str">
        <f t="shared" si="1"/>
        <v>26/07/1961</v>
      </c>
      <c r="I583" s="1" t="s">
        <v>1983</v>
      </c>
      <c r="J583" s="1">
        <f t="shared" si="2"/>
        <v>20</v>
      </c>
      <c r="K583" s="1">
        <f t="shared" si="3"/>
        <v>39</v>
      </c>
      <c r="L583" s="1">
        <v>81.0</v>
      </c>
      <c r="M583" s="1">
        <v>61.0</v>
      </c>
      <c r="N583" s="1">
        <v>59.0</v>
      </c>
      <c r="O583" s="1" t="s">
        <v>1984</v>
      </c>
      <c r="P583" s="1" t="s">
        <v>70</v>
      </c>
      <c r="Q583" s="1" t="s">
        <v>218</v>
      </c>
      <c r="R583" s="1" t="s">
        <v>1985</v>
      </c>
      <c r="S583" s="1">
        <v>5.517622374E9</v>
      </c>
      <c r="T583" s="1">
        <v>5.521261086E9</v>
      </c>
      <c r="U583" s="1" t="s">
        <v>207</v>
      </c>
    </row>
    <row r="584" ht="15.75" hidden="1" customHeight="1">
      <c r="B584" s="1" t="str">
        <f>IFERROR(VLOOKUP($I584,[1]send!$A:$A,1,0),"")</f>
        <v>#ERROR!</v>
      </c>
      <c r="C584" s="1" t="s">
        <v>76</v>
      </c>
      <c r="D584" s="1" t="s">
        <v>351</v>
      </c>
      <c r="E584" s="1" t="s">
        <v>76</v>
      </c>
      <c r="G584" s="1" t="str">
        <f t="shared" si="1"/>
        <v>12/12/1961</v>
      </c>
      <c r="I584" s="1" t="s">
        <v>1986</v>
      </c>
      <c r="J584" s="1">
        <f t="shared" si="2"/>
        <v>20</v>
      </c>
      <c r="K584" s="1">
        <f t="shared" si="3"/>
        <v>39</v>
      </c>
      <c r="L584" s="1">
        <v>81.0</v>
      </c>
      <c r="M584" s="1">
        <v>61.0</v>
      </c>
      <c r="N584" s="1">
        <v>59.0</v>
      </c>
      <c r="O584" s="1" t="s">
        <v>1987</v>
      </c>
      <c r="P584" s="1" t="s">
        <v>351</v>
      </c>
      <c r="Q584" s="1" t="s">
        <v>218</v>
      </c>
      <c r="R584" s="1" t="s">
        <v>1988</v>
      </c>
      <c r="S584" s="1">
        <v>7.717007018E9</v>
      </c>
      <c r="T584" s="1">
        <v>7.717188012E9</v>
      </c>
      <c r="U584" s="1" t="s">
        <v>355</v>
      </c>
    </row>
    <row r="585" ht="15.75" hidden="1" customHeight="1">
      <c r="B585" s="1" t="str">
        <f>IFERROR(VLOOKUP($I585,[1]send!$A:$A,1,0),"")</f>
        <v>#ERROR!</v>
      </c>
      <c r="C585" s="1" t="s">
        <v>79</v>
      </c>
      <c r="D585" s="1" t="s">
        <v>16</v>
      </c>
      <c r="E585" s="1" t="s">
        <v>17</v>
      </c>
      <c r="G585" s="1" t="str">
        <f t="shared" si="1"/>
        <v>23/06/1961</v>
      </c>
      <c r="I585" s="1" t="s">
        <v>1989</v>
      </c>
      <c r="J585" s="1">
        <f t="shared" si="2"/>
        <v>20</v>
      </c>
      <c r="K585" s="1">
        <f t="shared" si="3"/>
        <v>39</v>
      </c>
      <c r="L585" s="1">
        <v>81.0</v>
      </c>
      <c r="M585" s="1">
        <v>61.0</v>
      </c>
      <c r="N585" s="1">
        <v>59.0</v>
      </c>
      <c r="O585" s="1" t="s">
        <v>1990</v>
      </c>
      <c r="P585" s="1" t="s">
        <v>16</v>
      </c>
      <c r="Q585" s="1" t="s">
        <v>218</v>
      </c>
      <c r="R585" s="1" t="s">
        <v>1991</v>
      </c>
      <c r="S585" s="1">
        <v>7.771793359E9</v>
      </c>
      <c r="T585" s="1">
        <v>7.773822743E9</v>
      </c>
      <c r="U585" s="1" t="s">
        <v>347</v>
      </c>
    </row>
    <row r="586" ht="15.75" hidden="1" customHeight="1">
      <c r="B586" s="1" t="str">
        <f>IFERROR(VLOOKUP($I586,[1]send!$A:$A,1,0),"")</f>
        <v>#ERROR!</v>
      </c>
      <c r="C586" s="1" t="s">
        <v>25</v>
      </c>
      <c r="D586" s="1" t="s">
        <v>44</v>
      </c>
      <c r="E586" s="1" t="s">
        <v>45</v>
      </c>
      <c r="G586" s="1" t="str">
        <f t="shared" si="1"/>
        <v>04/06/1961</v>
      </c>
      <c r="I586" s="1" t="s">
        <v>1992</v>
      </c>
      <c r="J586" s="1">
        <f t="shared" si="2"/>
        <v>20</v>
      </c>
      <c r="K586" s="1">
        <f t="shared" si="3"/>
        <v>39</v>
      </c>
      <c r="L586" s="1">
        <v>81.0</v>
      </c>
      <c r="M586" s="1">
        <v>61.0</v>
      </c>
      <c r="N586" s="1">
        <v>59.0</v>
      </c>
      <c r="O586" s="1" t="s">
        <v>1993</v>
      </c>
      <c r="P586" s="1" t="s">
        <v>44</v>
      </c>
      <c r="Q586" s="1" t="s">
        <v>218</v>
      </c>
      <c r="R586" s="1" t="s">
        <v>1994</v>
      </c>
      <c r="S586" s="1">
        <v>7.251052686E9</v>
      </c>
      <c r="T586" s="1">
        <v>7.251052686E9</v>
      </c>
      <c r="U586" s="1" t="s">
        <v>50</v>
      </c>
    </row>
    <row r="587" ht="15.75" hidden="1" customHeight="1">
      <c r="B587" s="1" t="str">
        <f>IFERROR(VLOOKUP($I587,[1]send!$A:$A,1,0),"")</f>
        <v>#ERROR!</v>
      </c>
      <c r="C587" s="1" t="s">
        <v>52</v>
      </c>
      <c r="D587" s="1" t="s">
        <v>70</v>
      </c>
      <c r="E587" s="1" t="s">
        <v>71</v>
      </c>
      <c r="G587" s="1" t="str">
        <f t="shared" si="1"/>
        <v>21/12/1961</v>
      </c>
      <c r="I587" s="1" t="s">
        <v>1995</v>
      </c>
      <c r="J587" s="1">
        <f t="shared" si="2"/>
        <v>21</v>
      </c>
      <c r="K587" s="1">
        <f t="shared" si="3"/>
        <v>38</v>
      </c>
      <c r="L587" s="1">
        <v>82.0</v>
      </c>
      <c r="M587" s="1">
        <v>61.0</v>
      </c>
      <c r="N587" s="1">
        <v>59.0</v>
      </c>
      <c r="O587" s="1" t="s">
        <v>1996</v>
      </c>
      <c r="P587" s="1" t="s">
        <v>70</v>
      </c>
      <c r="Q587" s="1" t="s">
        <v>205</v>
      </c>
      <c r="R587" s="1" t="s">
        <v>1997</v>
      </c>
      <c r="S587" s="1">
        <v>5.534871232E9</v>
      </c>
      <c r="T587" s="1">
        <v>5.553039976E9</v>
      </c>
      <c r="U587" s="1" t="s">
        <v>207</v>
      </c>
    </row>
    <row r="588" ht="15.75" hidden="1" customHeight="1">
      <c r="B588" s="1" t="str">
        <f>IFERROR(VLOOKUP($I588,[1]send!$A:$A,1,0),"")</f>
        <v>#ERROR!</v>
      </c>
      <c r="C588" s="1" t="s">
        <v>116</v>
      </c>
      <c r="D588" s="1" t="s">
        <v>70</v>
      </c>
      <c r="E588" s="1" t="s">
        <v>71</v>
      </c>
      <c r="G588" s="1" t="str">
        <f t="shared" si="1"/>
        <v>10/06/1961</v>
      </c>
      <c r="I588" s="1" t="s">
        <v>1998</v>
      </c>
      <c r="J588" s="1">
        <f t="shared" si="2"/>
        <v>21</v>
      </c>
      <c r="K588" s="1">
        <f t="shared" si="3"/>
        <v>38</v>
      </c>
      <c r="L588" s="1">
        <v>82.0</v>
      </c>
      <c r="M588" s="1">
        <v>61.0</v>
      </c>
      <c r="N588" s="1">
        <v>59.0</v>
      </c>
      <c r="O588" s="1" t="s">
        <v>1999</v>
      </c>
      <c r="P588" s="1" t="s">
        <v>70</v>
      </c>
      <c r="Q588" s="1" t="s">
        <v>205</v>
      </c>
      <c r="R588" s="1" t="s">
        <v>2000</v>
      </c>
      <c r="S588" s="1">
        <v>5.529597554E9</v>
      </c>
      <c r="T588" s="1">
        <v>5.556830372E9</v>
      </c>
      <c r="U588" s="1" t="s">
        <v>207</v>
      </c>
    </row>
    <row r="589" ht="15.75" hidden="1" customHeight="1">
      <c r="B589" s="1" t="str">
        <f>IFERROR(VLOOKUP($I589,[1]send!$A:$A,1,0),"")</f>
        <v>#ERROR!</v>
      </c>
      <c r="C589" s="1" t="s">
        <v>245</v>
      </c>
      <c r="D589" s="1" t="s">
        <v>70</v>
      </c>
      <c r="E589" s="1" t="s">
        <v>71</v>
      </c>
      <c r="G589" s="1" t="str">
        <f t="shared" si="1"/>
        <v>22/05/1961</v>
      </c>
      <c r="I589" s="1" t="s">
        <v>2001</v>
      </c>
      <c r="J589" s="1">
        <f t="shared" si="2"/>
        <v>21</v>
      </c>
      <c r="K589" s="1">
        <f t="shared" si="3"/>
        <v>38</v>
      </c>
      <c r="L589" s="1">
        <v>82.0</v>
      </c>
      <c r="M589" s="1">
        <v>61.0</v>
      </c>
      <c r="N589" s="1">
        <v>59.0</v>
      </c>
      <c r="O589" s="1" t="s">
        <v>2002</v>
      </c>
      <c r="P589" s="1" t="s">
        <v>70</v>
      </c>
      <c r="Q589" s="1" t="s">
        <v>218</v>
      </c>
      <c r="R589" s="1" t="s">
        <v>2003</v>
      </c>
      <c r="S589" s="1">
        <v>5.58050988E9</v>
      </c>
      <c r="T589" s="1">
        <v>5.552509622E9</v>
      </c>
      <c r="U589" s="1" t="s">
        <v>207</v>
      </c>
    </row>
    <row r="590" ht="15.75" hidden="1" customHeight="1">
      <c r="B590" s="1" t="str">
        <f>IFERROR(VLOOKUP($I590,[1]send!$A:$A,1,0),"")</f>
        <v>#ERROR!</v>
      </c>
      <c r="C590" s="1" t="s">
        <v>147</v>
      </c>
      <c r="D590" s="1" t="s">
        <v>70</v>
      </c>
      <c r="E590" s="1" t="s">
        <v>71</v>
      </c>
      <c r="G590" s="1" t="str">
        <f t="shared" si="1"/>
        <v>27/12/1961</v>
      </c>
      <c r="I590" s="1" t="s">
        <v>2004</v>
      </c>
      <c r="J590" s="1">
        <f t="shared" si="2"/>
        <v>21</v>
      </c>
      <c r="K590" s="1">
        <f t="shared" si="3"/>
        <v>38</v>
      </c>
      <c r="L590" s="1">
        <v>82.0</v>
      </c>
      <c r="M590" s="1">
        <v>61.0</v>
      </c>
      <c r="N590" s="1">
        <v>59.0</v>
      </c>
      <c r="O590" s="1" t="s">
        <v>2005</v>
      </c>
      <c r="P590" s="1" t="s">
        <v>70</v>
      </c>
      <c r="Q590" s="1" t="s">
        <v>205</v>
      </c>
      <c r="R590" s="1" t="s">
        <v>2006</v>
      </c>
      <c r="S590" s="1">
        <v>2.224238534E9</v>
      </c>
      <c r="T590" s="1">
        <v>2.227854445E9</v>
      </c>
      <c r="U590" s="1" t="s">
        <v>207</v>
      </c>
    </row>
    <row r="591" ht="15.75" hidden="1" customHeight="1">
      <c r="B591" s="1" t="str">
        <f>IFERROR(VLOOKUP($I591,[1]send!$A:$A,1,0),"")</f>
        <v>#ERROR!</v>
      </c>
      <c r="C591" s="1" t="s">
        <v>234</v>
      </c>
      <c r="D591" s="1" t="s">
        <v>70</v>
      </c>
      <c r="E591" s="1" t="s">
        <v>71</v>
      </c>
      <c r="G591" s="1" t="str">
        <f t="shared" si="1"/>
        <v>22/07/1961</v>
      </c>
      <c r="I591" s="1" t="s">
        <v>2007</v>
      </c>
      <c r="J591" s="1">
        <f t="shared" si="2"/>
        <v>21</v>
      </c>
      <c r="K591" s="1">
        <f t="shared" si="3"/>
        <v>38</v>
      </c>
      <c r="L591" s="1">
        <v>82.0</v>
      </c>
      <c r="M591" s="1">
        <v>61.0</v>
      </c>
      <c r="N591" s="1">
        <v>59.0</v>
      </c>
      <c r="O591" s="1" t="s">
        <v>2008</v>
      </c>
      <c r="P591" s="1" t="s">
        <v>70</v>
      </c>
      <c r="Q591" s="1" t="s">
        <v>205</v>
      </c>
      <c r="R591" s="1" t="s">
        <v>2009</v>
      </c>
      <c r="S591" s="1">
        <v>5.511721429E9</v>
      </c>
      <c r="T591" s="1">
        <v>5.526367259E9</v>
      </c>
      <c r="U591" s="1" t="s">
        <v>207</v>
      </c>
    </row>
    <row r="592" ht="15.75" hidden="1" customHeight="1">
      <c r="B592" s="1" t="str">
        <f>IFERROR(VLOOKUP($I592,[1]send!$A:$A,1,0),"")</f>
        <v>#ERROR!</v>
      </c>
      <c r="C592" s="1" t="s">
        <v>116</v>
      </c>
      <c r="D592" s="1" t="s">
        <v>70</v>
      </c>
      <c r="E592" s="1" t="s">
        <v>71</v>
      </c>
      <c r="G592" s="1" t="str">
        <f t="shared" si="1"/>
        <v>12/03/1961</v>
      </c>
      <c r="I592" s="1" t="s">
        <v>2010</v>
      </c>
      <c r="J592" s="1">
        <f t="shared" si="2"/>
        <v>21</v>
      </c>
      <c r="K592" s="1">
        <f t="shared" si="3"/>
        <v>38</v>
      </c>
      <c r="L592" s="1">
        <v>82.0</v>
      </c>
      <c r="M592" s="1">
        <v>61.0</v>
      </c>
      <c r="N592" s="1">
        <v>59.0</v>
      </c>
      <c r="O592" s="1" t="s">
        <v>2011</v>
      </c>
      <c r="P592" s="1" t="s">
        <v>70</v>
      </c>
      <c r="Q592" s="1" t="s">
        <v>205</v>
      </c>
      <c r="R592" s="1" t="s">
        <v>2012</v>
      </c>
      <c r="S592" s="1">
        <v>5.521121855E9</v>
      </c>
      <c r="T592" s="1">
        <v>5.570212186E9</v>
      </c>
      <c r="U592" s="1" t="s">
        <v>207</v>
      </c>
    </row>
    <row r="593" ht="15.75" hidden="1" customHeight="1">
      <c r="B593" s="1" t="str">
        <f>IFERROR(VLOOKUP($I593,[1]send!$A:$A,1,0),"")</f>
        <v>#ERROR!</v>
      </c>
      <c r="C593" s="1" t="s">
        <v>118</v>
      </c>
      <c r="D593" s="1" t="s">
        <v>70</v>
      </c>
      <c r="E593" s="1" t="s">
        <v>71</v>
      </c>
      <c r="G593" s="1" t="str">
        <f t="shared" si="1"/>
        <v>06/11/1961</v>
      </c>
      <c r="I593" s="1" t="s">
        <v>2013</v>
      </c>
      <c r="J593" s="1">
        <f t="shared" si="2"/>
        <v>21</v>
      </c>
      <c r="K593" s="1">
        <f t="shared" si="3"/>
        <v>38</v>
      </c>
      <c r="L593" s="1">
        <v>82.0</v>
      </c>
      <c r="M593" s="1">
        <v>61.0</v>
      </c>
      <c r="N593" s="1">
        <v>59.0</v>
      </c>
      <c r="O593" s="1" t="s">
        <v>2014</v>
      </c>
      <c r="P593" s="1" t="s">
        <v>70</v>
      </c>
      <c r="Q593" s="1" t="s">
        <v>218</v>
      </c>
      <c r="R593" s="1" t="s">
        <v>2015</v>
      </c>
      <c r="S593" s="1">
        <v>5.532408071E9</v>
      </c>
      <c r="T593" s="1">
        <v>5.559580887E9</v>
      </c>
      <c r="U593" s="1" t="s">
        <v>207</v>
      </c>
    </row>
    <row r="594" ht="15.75" hidden="1" customHeight="1">
      <c r="B594" s="1" t="str">
        <f>IFERROR(VLOOKUP($I594,[1]send!$A:$A,1,0),"")</f>
        <v>#ERROR!</v>
      </c>
      <c r="C594" s="1" t="s">
        <v>116</v>
      </c>
      <c r="D594" s="1" t="s">
        <v>16</v>
      </c>
      <c r="E594" s="1" t="s">
        <v>17</v>
      </c>
      <c r="G594" s="1" t="str">
        <f t="shared" si="1"/>
        <v>01/04/1961</v>
      </c>
      <c r="I594" s="1" t="s">
        <v>2016</v>
      </c>
      <c r="J594" s="1">
        <f t="shared" si="2"/>
        <v>21</v>
      </c>
      <c r="K594" s="1">
        <f t="shared" si="3"/>
        <v>38</v>
      </c>
      <c r="L594" s="1">
        <v>82.0</v>
      </c>
      <c r="M594" s="1">
        <v>61.0</v>
      </c>
      <c r="N594" s="1">
        <v>59.0</v>
      </c>
      <c r="O594" s="1" t="s">
        <v>2017</v>
      </c>
      <c r="P594" s="1" t="s">
        <v>16</v>
      </c>
      <c r="Q594" s="1" t="s">
        <v>205</v>
      </c>
      <c r="R594" s="1" t="s">
        <v>2018</v>
      </c>
      <c r="S594" s="1">
        <v>7.225662887E9</v>
      </c>
      <c r="T594" s="1">
        <v>7.227010456E9</v>
      </c>
      <c r="U594" s="1" t="s">
        <v>347</v>
      </c>
    </row>
    <row r="595" ht="15.75" hidden="1" customHeight="1">
      <c r="B595" s="1" t="str">
        <f>IFERROR(VLOOKUP($I595,[1]send!$A:$A,1,0),"")</f>
        <v>#ERROR!</v>
      </c>
      <c r="C595" s="1" t="s">
        <v>578</v>
      </c>
      <c r="D595" s="1" t="s">
        <v>70</v>
      </c>
      <c r="E595" s="1" t="s">
        <v>71</v>
      </c>
      <c r="G595" s="1" t="str">
        <f t="shared" si="1"/>
        <v>27/08/1961</v>
      </c>
      <c r="I595" s="1" t="s">
        <v>2019</v>
      </c>
      <c r="J595" s="1">
        <f t="shared" si="2"/>
        <v>17</v>
      </c>
      <c r="K595" s="1">
        <f t="shared" si="3"/>
        <v>42</v>
      </c>
      <c r="L595" s="1">
        <v>78.0</v>
      </c>
      <c r="M595" s="1">
        <v>61.0</v>
      </c>
      <c r="N595" s="1">
        <v>59.0</v>
      </c>
      <c r="O595" s="1" t="s">
        <v>2020</v>
      </c>
      <c r="P595" s="1" t="s">
        <v>70</v>
      </c>
      <c r="Q595" s="1" t="s">
        <v>218</v>
      </c>
      <c r="R595" s="1" t="s">
        <v>2021</v>
      </c>
      <c r="S595" s="1">
        <v>3.313395447E9</v>
      </c>
      <c r="T595" s="1">
        <v>3.336454847E9</v>
      </c>
      <c r="U595" s="1" t="s">
        <v>207</v>
      </c>
    </row>
    <row r="596" ht="15.75" hidden="1" customHeight="1">
      <c r="B596" s="1" t="str">
        <f>IFERROR(VLOOKUP($I596,[1]send!$A:$A,1,0),"")</f>
        <v>#ERROR!</v>
      </c>
      <c r="C596" s="1" t="s">
        <v>268</v>
      </c>
      <c r="D596" s="1" t="s">
        <v>70</v>
      </c>
      <c r="E596" s="1" t="s">
        <v>71</v>
      </c>
      <c r="G596" s="1" t="str">
        <f t="shared" si="1"/>
        <v>03/11/1961</v>
      </c>
      <c r="I596" s="1" t="s">
        <v>2022</v>
      </c>
      <c r="J596" s="1">
        <f t="shared" si="2"/>
        <v>17</v>
      </c>
      <c r="K596" s="1">
        <f t="shared" si="3"/>
        <v>42</v>
      </c>
      <c r="L596" s="1">
        <v>78.0</v>
      </c>
      <c r="M596" s="1">
        <v>61.0</v>
      </c>
      <c r="N596" s="1">
        <v>59.0</v>
      </c>
      <c r="O596" s="1" t="s">
        <v>2023</v>
      </c>
      <c r="P596" s="1" t="s">
        <v>70</v>
      </c>
      <c r="Q596" s="1" t="s">
        <v>218</v>
      </c>
      <c r="R596" s="1" t="s">
        <v>2024</v>
      </c>
      <c r="S596" s="1">
        <v>5.543886669E9</v>
      </c>
      <c r="T596" s="1">
        <v>5.558905226E9</v>
      </c>
      <c r="U596" s="1" t="s">
        <v>207</v>
      </c>
    </row>
    <row r="597" ht="15.75" hidden="1" customHeight="1">
      <c r="B597" s="1" t="str">
        <f>IFERROR(VLOOKUP($I597,[1]send!$A:$A,1,0),"")</f>
        <v>#ERROR!</v>
      </c>
      <c r="C597" s="1" t="s">
        <v>35</v>
      </c>
      <c r="D597" s="1" t="s">
        <v>70</v>
      </c>
      <c r="E597" s="1" t="s">
        <v>71</v>
      </c>
      <c r="G597" s="1" t="str">
        <f t="shared" si="1"/>
        <v>10/09/1961</v>
      </c>
      <c r="I597" s="1" t="s">
        <v>2025</v>
      </c>
      <c r="J597" s="1">
        <f t="shared" si="2"/>
        <v>17</v>
      </c>
      <c r="K597" s="1">
        <f t="shared" si="3"/>
        <v>42</v>
      </c>
      <c r="L597" s="1">
        <v>78.0</v>
      </c>
      <c r="M597" s="1">
        <v>61.0</v>
      </c>
      <c r="N597" s="1">
        <v>59.0</v>
      </c>
      <c r="O597" s="1" t="s">
        <v>2026</v>
      </c>
      <c r="P597" s="1" t="s">
        <v>70</v>
      </c>
      <c r="Q597" s="1" t="s">
        <v>205</v>
      </c>
      <c r="R597" s="1" t="s">
        <v>2027</v>
      </c>
      <c r="S597" s="1">
        <v>5.51009493E9</v>
      </c>
      <c r="T597" s="1">
        <v>5.5522944E9</v>
      </c>
      <c r="U597" s="1" t="s">
        <v>207</v>
      </c>
    </row>
    <row r="598" ht="15.75" hidden="1" customHeight="1">
      <c r="B598" s="1" t="str">
        <f>IFERROR(VLOOKUP($I598,[1]send!$A:$A,1,0),"")</f>
        <v>#ERROR!</v>
      </c>
      <c r="C598" s="1" t="s">
        <v>238</v>
      </c>
      <c r="D598" s="1" t="s">
        <v>70</v>
      </c>
      <c r="E598" s="1" t="s">
        <v>71</v>
      </c>
      <c r="G598" s="1" t="str">
        <f t="shared" si="1"/>
        <v>06/02/1961</v>
      </c>
      <c r="I598" s="1" t="s">
        <v>2028</v>
      </c>
      <c r="J598" s="1">
        <f t="shared" si="2"/>
        <v>29</v>
      </c>
      <c r="K598" s="1">
        <f t="shared" si="3"/>
        <v>30</v>
      </c>
      <c r="L598" s="1">
        <v>90.0</v>
      </c>
      <c r="M598" s="1">
        <v>61.0</v>
      </c>
      <c r="N598" s="1">
        <v>59.0</v>
      </c>
      <c r="O598" s="1" t="s">
        <v>2029</v>
      </c>
      <c r="P598" s="1" t="s">
        <v>70</v>
      </c>
      <c r="Q598" s="1" t="s">
        <v>205</v>
      </c>
      <c r="R598" s="1" t="s">
        <v>2030</v>
      </c>
      <c r="S598" s="1">
        <v>4.423225659E9</v>
      </c>
      <c r="T598" s="1">
        <v>4.421350302E9</v>
      </c>
      <c r="U598" s="1" t="s">
        <v>207</v>
      </c>
    </row>
    <row r="599" ht="15.75" hidden="1" customHeight="1">
      <c r="B599" s="1" t="str">
        <f>IFERROR(VLOOKUP($I599,[1]send!$A:$A,1,0),"")</f>
        <v>#ERROR!</v>
      </c>
      <c r="C599" s="1" t="s">
        <v>268</v>
      </c>
      <c r="D599" s="1" t="s">
        <v>70</v>
      </c>
      <c r="E599" s="1" t="s">
        <v>71</v>
      </c>
      <c r="G599" s="1" t="str">
        <f t="shared" si="1"/>
        <v>14/05/1961</v>
      </c>
      <c r="I599" s="1" t="s">
        <v>2031</v>
      </c>
      <c r="J599" s="1">
        <f t="shared" si="2"/>
        <v>29</v>
      </c>
      <c r="K599" s="1">
        <f t="shared" si="3"/>
        <v>30</v>
      </c>
      <c r="L599" s="1">
        <v>90.0</v>
      </c>
      <c r="M599" s="1">
        <v>61.0</v>
      </c>
      <c r="N599" s="1">
        <v>59.0</v>
      </c>
      <c r="O599" s="1" t="s">
        <v>2032</v>
      </c>
      <c r="P599" s="1" t="s">
        <v>70</v>
      </c>
      <c r="Q599" s="1" t="s">
        <v>218</v>
      </c>
      <c r="R599" s="1" t="s">
        <v>2033</v>
      </c>
      <c r="S599" s="1">
        <v>5.515668866E9</v>
      </c>
      <c r="T599" s="1">
        <v>5.558979883E9</v>
      </c>
      <c r="U599" s="1" t="s">
        <v>207</v>
      </c>
    </row>
    <row r="600" ht="15.75" hidden="1" customHeight="1">
      <c r="B600" s="1" t="str">
        <f>IFERROR(VLOOKUP($I600,[1]send!$A:$A,1,0),"")</f>
        <v>#ERROR!</v>
      </c>
      <c r="C600" s="1" t="s">
        <v>23</v>
      </c>
      <c r="D600" s="1" t="s">
        <v>70</v>
      </c>
      <c r="E600" s="1" t="s">
        <v>71</v>
      </c>
      <c r="G600" s="1" t="str">
        <f t="shared" si="1"/>
        <v>22/02/1961</v>
      </c>
      <c r="I600" s="1" t="s">
        <v>2034</v>
      </c>
      <c r="J600" s="1">
        <f t="shared" si="2"/>
        <v>29</v>
      </c>
      <c r="K600" s="1">
        <f t="shared" si="3"/>
        <v>30</v>
      </c>
      <c r="L600" s="1">
        <v>90.0</v>
      </c>
      <c r="M600" s="1">
        <v>61.0</v>
      </c>
      <c r="N600" s="1">
        <v>59.0</v>
      </c>
      <c r="O600" s="1" t="s">
        <v>2035</v>
      </c>
      <c r="P600" s="1" t="s">
        <v>70</v>
      </c>
      <c r="Q600" s="1" t="s">
        <v>205</v>
      </c>
      <c r="R600" s="1" t="s">
        <v>2036</v>
      </c>
      <c r="S600" s="1">
        <v>4.775888581E9</v>
      </c>
      <c r="T600" s="1">
        <v>4.422207452E9</v>
      </c>
      <c r="U600" s="1" t="s">
        <v>207</v>
      </c>
    </row>
    <row r="601" ht="15.75" hidden="1" customHeight="1">
      <c r="B601" s="1" t="str">
        <f>IFERROR(VLOOKUP($I601,[1]send!$A:$A,1,0),"")</f>
        <v>#ERROR!</v>
      </c>
      <c r="C601" s="1" t="s">
        <v>28</v>
      </c>
      <c r="D601" s="1" t="s">
        <v>70</v>
      </c>
      <c r="E601" s="1" t="s">
        <v>71</v>
      </c>
      <c r="G601" s="1" t="str">
        <f t="shared" si="1"/>
        <v>18/11/1961</v>
      </c>
      <c r="I601" s="1" t="s">
        <v>2037</v>
      </c>
      <c r="J601" s="1">
        <f t="shared" si="2"/>
        <v>29</v>
      </c>
      <c r="K601" s="1">
        <f t="shared" si="3"/>
        <v>30</v>
      </c>
      <c r="L601" s="1">
        <v>90.0</v>
      </c>
      <c r="M601" s="1">
        <v>61.0</v>
      </c>
      <c r="N601" s="1">
        <v>59.0</v>
      </c>
      <c r="O601" s="1" t="s">
        <v>2038</v>
      </c>
      <c r="P601" s="1" t="s">
        <v>70</v>
      </c>
      <c r="Q601" s="1" t="s">
        <v>218</v>
      </c>
      <c r="R601" s="1" t="s">
        <v>2039</v>
      </c>
      <c r="S601" s="1">
        <v>5.554066837E9</v>
      </c>
      <c r="T601" s="1">
        <v>5.558122212E9</v>
      </c>
      <c r="U601" s="1" t="s">
        <v>207</v>
      </c>
    </row>
    <row r="602" ht="15.75" hidden="1" customHeight="1">
      <c r="B602" s="1" t="str">
        <f>IFERROR(VLOOKUP($I602,[1]send!$A:$A,1,0),"")</f>
        <v>#ERROR!</v>
      </c>
      <c r="C602" s="1" t="s">
        <v>258</v>
      </c>
      <c r="D602" s="1" t="s">
        <v>70</v>
      </c>
      <c r="E602" s="1" t="s">
        <v>71</v>
      </c>
      <c r="G602" s="1" t="str">
        <f t="shared" si="1"/>
        <v>25/07/1961</v>
      </c>
      <c r="I602" s="1" t="s">
        <v>2040</v>
      </c>
      <c r="J602" s="1">
        <f t="shared" si="2"/>
        <v>30</v>
      </c>
      <c r="K602" s="1">
        <f t="shared" si="3"/>
        <v>29</v>
      </c>
      <c r="L602" s="1">
        <v>91.0</v>
      </c>
      <c r="M602" s="1">
        <v>61.0</v>
      </c>
      <c r="N602" s="1">
        <v>59.0</v>
      </c>
      <c r="O602" s="1" t="s">
        <v>2041</v>
      </c>
      <c r="P602" s="1" t="s">
        <v>70</v>
      </c>
      <c r="Q602" s="1" t="s">
        <v>205</v>
      </c>
      <c r="R602" s="1" t="s">
        <v>2042</v>
      </c>
      <c r="S602" s="1">
        <v>4.495534565E9</v>
      </c>
      <c r="T602" s="1">
        <v>4.492936667E9</v>
      </c>
      <c r="U602" s="1" t="s">
        <v>207</v>
      </c>
    </row>
    <row r="603" ht="15.75" hidden="1" customHeight="1">
      <c r="B603" s="1" t="str">
        <f>IFERROR(VLOOKUP($I603,[1]send!$A:$A,1,0),"")</f>
        <v>#ERROR!</v>
      </c>
      <c r="C603" s="1" t="s">
        <v>258</v>
      </c>
      <c r="D603" s="1" t="s">
        <v>70</v>
      </c>
      <c r="E603" s="1" t="s">
        <v>71</v>
      </c>
      <c r="G603" s="1" t="str">
        <f t="shared" si="1"/>
        <v>15/07/1961</v>
      </c>
      <c r="I603" s="1" t="s">
        <v>2043</v>
      </c>
      <c r="J603" s="1">
        <f t="shared" si="2"/>
        <v>30</v>
      </c>
      <c r="K603" s="1">
        <f t="shared" si="3"/>
        <v>29</v>
      </c>
      <c r="L603" s="1">
        <v>91.0</v>
      </c>
      <c r="M603" s="1">
        <v>61.0</v>
      </c>
      <c r="N603" s="1">
        <v>59.0</v>
      </c>
      <c r="O603" s="1" t="s">
        <v>2044</v>
      </c>
      <c r="P603" s="1" t="s">
        <v>70</v>
      </c>
      <c r="Q603" s="1" t="s">
        <v>218</v>
      </c>
      <c r="R603" s="1" t="s">
        <v>2045</v>
      </c>
      <c r="S603" s="1">
        <v>5.524120075E9</v>
      </c>
      <c r="T603" s="1">
        <v>5.558508692E9</v>
      </c>
      <c r="U603" s="1" t="s">
        <v>207</v>
      </c>
    </row>
    <row r="604" ht="15.75" hidden="1" customHeight="1">
      <c r="B604" s="1" t="str">
        <f>IFERROR(VLOOKUP($I604,[1]send!$A:$A,1,0),"")</f>
        <v>#ERROR!</v>
      </c>
      <c r="C604" s="1" t="s">
        <v>17</v>
      </c>
      <c r="D604" s="1" t="s">
        <v>16</v>
      </c>
      <c r="E604" s="1" t="s">
        <v>17</v>
      </c>
      <c r="G604" s="1" t="str">
        <f t="shared" si="1"/>
        <v>25/02/1970</v>
      </c>
      <c r="I604" s="1" t="s">
        <v>2046</v>
      </c>
      <c r="J604" s="1">
        <f t="shared" si="2"/>
        <v>19</v>
      </c>
      <c r="K604" s="1">
        <f t="shared" si="3"/>
        <v>31</v>
      </c>
      <c r="L604" s="1">
        <v>89.0</v>
      </c>
      <c r="M604" s="1">
        <v>70.0</v>
      </c>
      <c r="N604" s="1">
        <v>50.0</v>
      </c>
      <c r="O604" s="1" t="s">
        <v>2047</v>
      </c>
      <c r="P604" s="1" t="s">
        <v>16</v>
      </c>
      <c r="Q604" s="1" t="s">
        <v>218</v>
      </c>
      <c r="R604" s="1" t="s">
        <v>2048</v>
      </c>
      <c r="S604" s="1">
        <v>4.771296804E9</v>
      </c>
      <c r="T604" s="1">
        <v>5.5828802E9</v>
      </c>
      <c r="U604" s="1" t="s">
        <v>347</v>
      </c>
    </row>
    <row r="605" ht="15.75" hidden="1" customHeight="1">
      <c r="B605" s="1" t="str">
        <f>IFERROR(VLOOKUP($I605,[1]send!$A:$A,1,0),"")</f>
        <v>#ERROR!</v>
      </c>
      <c r="C605" s="1" t="s">
        <v>118</v>
      </c>
      <c r="D605" s="1" t="s">
        <v>70</v>
      </c>
      <c r="E605" s="1" t="s">
        <v>71</v>
      </c>
      <c r="G605" s="1" t="str">
        <f t="shared" si="1"/>
        <v>10/09/1961</v>
      </c>
      <c r="I605" s="1" t="s">
        <v>2049</v>
      </c>
      <c r="J605" s="1">
        <f t="shared" si="2"/>
        <v>30</v>
      </c>
      <c r="K605" s="1">
        <f t="shared" si="3"/>
        <v>29</v>
      </c>
      <c r="L605" s="1">
        <v>91.0</v>
      </c>
      <c r="M605" s="1">
        <v>61.0</v>
      </c>
      <c r="N605" s="1">
        <v>59.0</v>
      </c>
      <c r="O605" s="1" t="s">
        <v>2050</v>
      </c>
      <c r="P605" s="1" t="s">
        <v>70</v>
      </c>
      <c r="Q605" s="1" t="s">
        <v>205</v>
      </c>
      <c r="R605" s="1" t="s">
        <v>2051</v>
      </c>
      <c r="S605" s="1">
        <v>5.52561858E9</v>
      </c>
      <c r="T605" s="1">
        <v>5.555441991E9</v>
      </c>
      <c r="U605" s="1" t="s">
        <v>207</v>
      </c>
    </row>
    <row r="606" ht="15.75" hidden="1" customHeight="1">
      <c r="B606" s="1" t="str">
        <f>IFERROR(VLOOKUP($I606,[1]send!$A:$A,1,0),"")</f>
        <v>#ERROR!</v>
      </c>
      <c r="C606" s="1" t="s">
        <v>118</v>
      </c>
      <c r="D606" s="1" t="s">
        <v>70</v>
      </c>
      <c r="E606" s="1" t="s">
        <v>71</v>
      </c>
      <c r="G606" s="1" t="str">
        <f t="shared" si="1"/>
        <v>03/07/1961</v>
      </c>
      <c r="I606" s="1" t="s">
        <v>2052</v>
      </c>
      <c r="J606" s="1">
        <f t="shared" si="2"/>
        <v>30</v>
      </c>
      <c r="K606" s="1">
        <f t="shared" si="3"/>
        <v>29</v>
      </c>
      <c r="L606" s="1">
        <v>91.0</v>
      </c>
      <c r="M606" s="1">
        <v>61.0</v>
      </c>
      <c r="N606" s="1">
        <v>59.0</v>
      </c>
      <c r="O606" s="1" t="s">
        <v>2053</v>
      </c>
      <c r="P606" s="1" t="s">
        <v>70</v>
      </c>
      <c r="Q606" s="1" t="s">
        <v>205</v>
      </c>
      <c r="R606" s="1" t="s">
        <v>2054</v>
      </c>
      <c r="S606" s="1">
        <v>2.717154772E9</v>
      </c>
      <c r="T606" s="1">
        <v>2.711573336E9</v>
      </c>
      <c r="U606" s="1" t="s">
        <v>207</v>
      </c>
    </row>
    <row r="607" ht="15.75" hidden="1" customHeight="1">
      <c r="B607" s="1" t="str">
        <f>IFERROR(VLOOKUP($I607,[1]send!$A:$A,1,0),"")</f>
        <v>#ERROR!</v>
      </c>
      <c r="C607" s="1" t="s">
        <v>268</v>
      </c>
      <c r="D607" s="1" t="s">
        <v>70</v>
      </c>
      <c r="E607" s="1" t="s">
        <v>71</v>
      </c>
      <c r="G607" s="1" t="str">
        <f t="shared" si="1"/>
        <v>21/03/1961</v>
      </c>
      <c r="I607" s="1" t="s">
        <v>2055</v>
      </c>
      <c r="J607" s="1">
        <f t="shared" si="2"/>
        <v>31</v>
      </c>
      <c r="K607" s="1">
        <f t="shared" si="3"/>
        <v>28</v>
      </c>
      <c r="L607" s="1">
        <v>92.0</v>
      </c>
      <c r="M607" s="1">
        <v>61.0</v>
      </c>
      <c r="N607" s="1">
        <v>59.0</v>
      </c>
      <c r="O607" s="1" t="s">
        <v>2056</v>
      </c>
      <c r="P607" s="1" t="s">
        <v>70</v>
      </c>
      <c r="Q607" s="1" t="s">
        <v>205</v>
      </c>
      <c r="R607" s="1" t="s">
        <v>2057</v>
      </c>
      <c r="S607" s="1">
        <v>7.222694733E9</v>
      </c>
      <c r="T607" s="1">
        <v>7.222150781E9</v>
      </c>
      <c r="U607" s="1" t="s">
        <v>207</v>
      </c>
    </row>
    <row r="608" ht="15.75" hidden="1" customHeight="1">
      <c r="B608" s="1" t="str">
        <f>IFERROR(VLOOKUP($I608,[1]send!$A:$A,1,0),"")</f>
        <v>#ERROR!</v>
      </c>
      <c r="C608" s="1" t="s">
        <v>603</v>
      </c>
      <c r="D608" s="1" t="s">
        <v>70</v>
      </c>
      <c r="E608" s="1" t="s">
        <v>71</v>
      </c>
      <c r="G608" s="1" t="str">
        <f t="shared" si="1"/>
        <v>16/05/1961</v>
      </c>
      <c r="I608" s="1" t="s">
        <v>2058</v>
      </c>
      <c r="J608" s="1">
        <f t="shared" si="2"/>
        <v>32</v>
      </c>
      <c r="K608" s="1">
        <f t="shared" si="3"/>
        <v>27</v>
      </c>
      <c r="L608" s="1">
        <v>93.0</v>
      </c>
      <c r="M608" s="1">
        <v>61.0</v>
      </c>
      <c r="N608" s="1">
        <v>59.0</v>
      </c>
      <c r="O608" s="1" t="s">
        <v>2059</v>
      </c>
      <c r="P608" s="1" t="s">
        <v>70</v>
      </c>
      <c r="Q608" s="1" t="s">
        <v>218</v>
      </c>
      <c r="R608" s="1" t="s">
        <v>2060</v>
      </c>
      <c r="S608" s="1">
        <v>7.775646538E9</v>
      </c>
      <c r="T608" s="1">
        <v>7.773801883E9</v>
      </c>
      <c r="U608" s="1" t="s">
        <v>207</v>
      </c>
    </row>
    <row r="609" ht="15.75" hidden="1" customHeight="1">
      <c r="B609" s="1" t="str">
        <f>IFERROR(VLOOKUP($I609,[1]send!$A:$A,1,0),"")</f>
        <v>#ERROR!</v>
      </c>
      <c r="C609" s="1" t="s">
        <v>57</v>
      </c>
      <c r="D609" s="1" t="s">
        <v>70</v>
      </c>
      <c r="E609" s="1" t="s">
        <v>71</v>
      </c>
      <c r="G609" s="1" t="str">
        <f t="shared" si="1"/>
        <v>27/04/1961</v>
      </c>
      <c r="I609" s="1" t="s">
        <v>2061</v>
      </c>
      <c r="J609" s="1">
        <f t="shared" si="2"/>
        <v>22</v>
      </c>
      <c r="K609" s="1">
        <f t="shared" si="3"/>
        <v>37</v>
      </c>
      <c r="L609" s="1">
        <v>83.0</v>
      </c>
      <c r="M609" s="1">
        <v>61.0</v>
      </c>
      <c r="N609" s="1">
        <v>59.0</v>
      </c>
      <c r="O609" s="1" t="s">
        <v>2062</v>
      </c>
      <c r="P609" s="1" t="s">
        <v>70</v>
      </c>
      <c r="Q609" s="1" t="s">
        <v>218</v>
      </c>
      <c r="R609" s="1" t="s">
        <v>2063</v>
      </c>
      <c r="S609" s="1">
        <v>8.182041156E9</v>
      </c>
      <c r="T609" s="1">
        <v>8.111001332E9</v>
      </c>
      <c r="U609" s="1" t="s">
        <v>207</v>
      </c>
    </row>
    <row r="610" ht="15.75" hidden="1" customHeight="1">
      <c r="B610" s="1" t="str">
        <f>IFERROR(VLOOKUP($I610,[1]send!$A:$A,1,0),"")</f>
        <v>#ERROR!</v>
      </c>
      <c r="C610" s="1" t="s">
        <v>268</v>
      </c>
      <c r="D610" s="1" t="s">
        <v>70</v>
      </c>
      <c r="E610" s="1" t="s">
        <v>71</v>
      </c>
      <c r="G610" s="1" t="str">
        <f t="shared" si="1"/>
        <v>05/11/1961</v>
      </c>
      <c r="I610" s="1" t="s">
        <v>2064</v>
      </c>
      <c r="J610" s="1">
        <f t="shared" si="2"/>
        <v>22</v>
      </c>
      <c r="K610" s="1">
        <f t="shared" si="3"/>
        <v>37</v>
      </c>
      <c r="L610" s="1">
        <v>83.0</v>
      </c>
      <c r="M610" s="1">
        <v>61.0</v>
      </c>
      <c r="N610" s="1">
        <v>59.0</v>
      </c>
      <c r="O610" s="1" t="s">
        <v>2065</v>
      </c>
      <c r="P610" s="1" t="s">
        <v>70</v>
      </c>
      <c r="Q610" s="1" t="s">
        <v>218</v>
      </c>
      <c r="R610" s="1" t="s">
        <v>2066</v>
      </c>
      <c r="S610" s="1">
        <v>5.513669658E9</v>
      </c>
      <c r="T610" s="1">
        <v>5.557610374E9</v>
      </c>
      <c r="U610" s="1" t="s">
        <v>207</v>
      </c>
    </row>
    <row r="611" ht="15.75" hidden="1" customHeight="1">
      <c r="B611" s="1" t="str">
        <f>IFERROR(VLOOKUP($I611,[1]send!$A:$A,1,0),"")</f>
        <v>#ERROR!</v>
      </c>
      <c r="C611" s="1" t="s">
        <v>118</v>
      </c>
      <c r="D611" s="1" t="s">
        <v>70</v>
      </c>
      <c r="E611" s="1" t="s">
        <v>71</v>
      </c>
      <c r="G611" s="1" t="str">
        <f t="shared" si="1"/>
        <v>03/09/1961</v>
      </c>
      <c r="I611" s="1" t="s">
        <v>2067</v>
      </c>
      <c r="J611" s="1">
        <f t="shared" si="2"/>
        <v>22</v>
      </c>
      <c r="K611" s="1">
        <f t="shared" si="3"/>
        <v>37</v>
      </c>
      <c r="L611" s="1">
        <v>83.0</v>
      </c>
      <c r="M611" s="1">
        <v>61.0</v>
      </c>
      <c r="N611" s="1">
        <v>59.0</v>
      </c>
      <c r="O611" s="1" t="s">
        <v>2068</v>
      </c>
      <c r="P611" s="1" t="s">
        <v>70</v>
      </c>
      <c r="Q611" s="1" t="s">
        <v>218</v>
      </c>
      <c r="R611" s="1" t="s">
        <v>2069</v>
      </c>
      <c r="S611" s="1">
        <v>5.518367215E9</v>
      </c>
      <c r="T611" s="1">
        <v>7.717165592E9</v>
      </c>
      <c r="U611" s="1" t="s">
        <v>207</v>
      </c>
    </row>
    <row r="612" ht="15.75" hidden="1" customHeight="1">
      <c r="B612" s="1" t="str">
        <f>IFERROR(VLOOKUP($I612,[1]send!$A:$A,1,0),"")</f>
        <v>#ERROR!</v>
      </c>
      <c r="C612" s="1" t="s">
        <v>45</v>
      </c>
      <c r="D612" s="1" t="s">
        <v>16</v>
      </c>
      <c r="E612" s="1" t="s">
        <v>17</v>
      </c>
      <c r="G612" s="1" t="str">
        <f t="shared" si="1"/>
        <v>22/07/1961</v>
      </c>
      <c r="I612" s="1" t="s">
        <v>2070</v>
      </c>
      <c r="J612" s="1">
        <f t="shared" si="2"/>
        <v>22</v>
      </c>
      <c r="K612" s="1">
        <f t="shared" si="3"/>
        <v>37</v>
      </c>
      <c r="L612" s="1">
        <v>83.0</v>
      </c>
      <c r="M612" s="1">
        <v>61.0</v>
      </c>
      <c r="N612" s="1">
        <v>59.0</v>
      </c>
      <c r="O612" s="1" t="s">
        <v>2071</v>
      </c>
      <c r="P612" s="1" t="s">
        <v>16</v>
      </c>
      <c r="Q612" s="1" t="s">
        <v>218</v>
      </c>
      <c r="R612" s="1" t="s">
        <v>2072</v>
      </c>
      <c r="S612" s="1">
        <v>7.223918935E9</v>
      </c>
      <c r="T612" s="1">
        <v>7.222193442E9</v>
      </c>
      <c r="U612" s="1" t="s">
        <v>347</v>
      </c>
    </row>
    <row r="613" ht="15.75" hidden="1" customHeight="1">
      <c r="B613" s="1" t="str">
        <f>IFERROR(VLOOKUP($I613,[1]send!$A:$A,1,0),"")</f>
        <v>#ERROR!</v>
      </c>
      <c r="C613" s="1" t="s">
        <v>17</v>
      </c>
      <c r="D613" s="1" t="s">
        <v>24</v>
      </c>
      <c r="E613" s="1" t="s">
        <v>25</v>
      </c>
      <c r="G613" s="1" t="str">
        <f t="shared" si="1"/>
        <v>20/08/1961</v>
      </c>
      <c r="I613" s="1" t="s">
        <v>2073</v>
      </c>
      <c r="J613" s="1">
        <f t="shared" si="2"/>
        <v>22</v>
      </c>
      <c r="K613" s="1">
        <f t="shared" si="3"/>
        <v>37</v>
      </c>
      <c r="L613" s="1">
        <v>83.0</v>
      </c>
      <c r="M613" s="1">
        <v>61.0</v>
      </c>
      <c r="N613" s="1">
        <v>59.0</v>
      </c>
      <c r="O613" s="1" t="s">
        <v>2074</v>
      </c>
      <c r="P613" s="1" t="s">
        <v>24</v>
      </c>
      <c r="Q613" s="1" t="s">
        <v>218</v>
      </c>
      <c r="R613" s="1" t="s">
        <v>2075</v>
      </c>
      <c r="S613" s="1">
        <v>7.313573E9</v>
      </c>
      <c r="T613" s="1">
        <v>7.313573E9</v>
      </c>
      <c r="U613" s="1" t="s">
        <v>30</v>
      </c>
    </row>
    <row r="614" ht="15.75" hidden="1" customHeight="1">
      <c r="B614" s="1" t="str">
        <f>IFERROR(VLOOKUP($I614,[1]send!$A:$A,1,0),"")</f>
        <v>#ERROR!</v>
      </c>
      <c r="C614" s="1" t="s">
        <v>17</v>
      </c>
      <c r="D614" s="1" t="s">
        <v>24</v>
      </c>
      <c r="E614" s="1" t="s">
        <v>25</v>
      </c>
      <c r="G614" s="1" t="str">
        <f t="shared" si="1"/>
        <v>23/05/1961</v>
      </c>
      <c r="I614" s="1" t="s">
        <v>2076</v>
      </c>
      <c r="J614" s="1">
        <f t="shared" si="2"/>
        <v>22</v>
      </c>
      <c r="K614" s="1">
        <f t="shared" si="3"/>
        <v>37</v>
      </c>
      <c r="L614" s="1">
        <v>83.0</v>
      </c>
      <c r="M614" s="1">
        <v>61.0</v>
      </c>
      <c r="N614" s="1">
        <v>59.0</v>
      </c>
      <c r="O614" s="1" t="s">
        <v>2077</v>
      </c>
      <c r="P614" s="1" t="s">
        <v>24</v>
      </c>
      <c r="Q614" s="1" t="s">
        <v>205</v>
      </c>
      <c r="R614" s="1" t="s">
        <v>2078</v>
      </c>
      <c r="S614" s="1">
        <v>7.774105672E9</v>
      </c>
      <c r="T614" s="1">
        <v>7.773157065E9</v>
      </c>
      <c r="U614" s="1" t="s">
        <v>30</v>
      </c>
    </row>
    <row r="615" ht="15.75" hidden="1" customHeight="1">
      <c r="B615" s="1" t="str">
        <f>IFERROR(VLOOKUP($I615,[1]send!$A:$A,1,0),"")</f>
        <v>#ERROR!</v>
      </c>
      <c r="C615" s="1" t="s">
        <v>147</v>
      </c>
      <c r="D615" s="1" t="s">
        <v>44</v>
      </c>
      <c r="E615" s="1" t="s">
        <v>45</v>
      </c>
      <c r="G615" s="1" t="str">
        <f t="shared" si="1"/>
        <v>07/02/1961</v>
      </c>
      <c r="I615" s="1" t="s">
        <v>2079</v>
      </c>
      <c r="J615" s="1">
        <f t="shared" si="2"/>
        <v>22</v>
      </c>
      <c r="K615" s="1">
        <f t="shared" si="3"/>
        <v>37</v>
      </c>
      <c r="L615" s="1">
        <v>83.0</v>
      </c>
      <c r="M615" s="1">
        <v>61.0</v>
      </c>
      <c r="N615" s="1">
        <v>59.0</v>
      </c>
      <c r="O615" s="1" t="s">
        <v>2080</v>
      </c>
      <c r="P615" s="1" t="s">
        <v>44</v>
      </c>
      <c r="Q615" s="1" t="s">
        <v>218</v>
      </c>
      <c r="R615" s="1" t="s">
        <v>2081</v>
      </c>
      <c r="S615" s="1">
        <v>2.221409045E9</v>
      </c>
      <c r="T615" s="1">
        <v>2.222856683E9</v>
      </c>
      <c r="U615" s="1" t="s">
        <v>50</v>
      </c>
    </row>
    <row r="616" ht="15.75" hidden="1" customHeight="1">
      <c r="B616" s="1" t="str">
        <f>IFERROR(VLOOKUP($I616,[1]send!$A:$A,1,0),"")</f>
        <v>#ERROR!</v>
      </c>
      <c r="C616" s="1" t="s">
        <v>55</v>
      </c>
      <c r="D616" s="1" t="s">
        <v>351</v>
      </c>
      <c r="E616" s="1" t="s">
        <v>76</v>
      </c>
      <c r="G616" s="1" t="str">
        <f t="shared" si="1"/>
        <v>21/08/1961</v>
      </c>
      <c r="I616" s="1" t="s">
        <v>2082</v>
      </c>
      <c r="J616" s="1">
        <f t="shared" si="2"/>
        <v>29</v>
      </c>
      <c r="K616" s="1">
        <f t="shared" si="3"/>
        <v>30</v>
      </c>
      <c r="L616" s="1">
        <v>90.0</v>
      </c>
      <c r="M616" s="1">
        <v>61.0</v>
      </c>
      <c r="N616" s="1">
        <v>59.0</v>
      </c>
      <c r="O616" s="1" t="s">
        <v>2083</v>
      </c>
      <c r="P616" s="1" t="s">
        <v>351</v>
      </c>
      <c r="Q616" s="1" t="s">
        <v>205</v>
      </c>
      <c r="R616" s="1" t="s">
        <v>2084</v>
      </c>
      <c r="S616" s="1">
        <v>5.56672291E9</v>
      </c>
      <c r="T616" s="1">
        <v>5.52460112E9</v>
      </c>
      <c r="U616" s="1" t="s">
        <v>355</v>
      </c>
    </row>
    <row r="617" ht="15.75" hidden="1" customHeight="1">
      <c r="B617" s="1" t="str">
        <f>IFERROR(VLOOKUP($I617,[1]send!$A:$A,1,0),"")</f>
        <v>#ERROR!</v>
      </c>
      <c r="C617" s="1" t="s">
        <v>143</v>
      </c>
      <c r="D617" s="1" t="s">
        <v>70</v>
      </c>
      <c r="E617" s="1" t="s">
        <v>71</v>
      </c>
      <c r="G617" s="1" t="str">
        <f t="shared" si="1"/>
        <v>08/01/1961</v>
      </c>
      <c r="I617" s="1" t="s">
        <v>2085</v>
      </c>
      <c r="J617" s="1">
        <f t="shared" si="2"/>
        <v>23</v>
      </c>
      <c r="K617" s="1">
        <f t="shared" si="3"/>
        <v>36</v>
      </c>
      <c r="L617" s="1">
        <v>84.0</v>
      </c>
      <c r="M617" s="1">
        <v>61.0</v>
      </c>
      <c r="N617" s="1">
        <v>59.0</v>
      </c>
      <c r="O617" s="1" t="s">
        <v>2086</v>
      </c>
      <c r="P617" s="1" t="s">
        <v>70</v>
      </c>
      <c r="Q617" s="1" t="s">
        <v>205</v>
      </c>
      <c r="R617" s="1" t="s">
        <v>2087</v>
      </c>
      <c r="S617" s="1">
        <v>4.271292E9</v>
      </c>
      <c r="T617" s="1">
        <v>4.271292E9</v>
      </c>
      <c r="U617" s="1" t="s">
        <v>207</v>
      </c>
    </row>
    <row r="618" ht="15.75" hidden="1" customHeight="1">
      <c r="B618" s="1" t="str">
        <f>IFERROR(VLOOKUP($I618,[1]send!$A:$A,1,0),"")</f>
        <v>#ERROR!</v>
      </c>
      <c r="C618" s="1" t="s">
        <v>211</v>
      </c>
      <c r="D618" s="1" t="s">
        <v>70</v>
      </c>
      <c r="E618" s="1" t="s">
        <v>71</v>
      </c>
      <c r="G618" s="1" t="str">
        <f t="shared" si="1"/>
        <v>06/03/1961</v>
      </c>
      <c r="I618" s="1" t="s">
        <v>2088</v>
      </c>
      <c r="J618" s="1">
        <f t="shared" si="2"/>
        <v>23</v>
      </c>
      <c r="K618" s="1">
        <f t="shared" si="3"/>
        <v>36</v>
      </c>
      <c r="L618" s="1">
        <v>84.0</v>
      </c>
      <c r="M618" s="1">
        <v>61.0</v>
      </c>
      <c r="N618" s="1">
        <v>59.0</v>
      </c>
      <c r="O618" s="1" t="s">
        <v>2089</v>
      </c>
      <c r="P618" s="1" t="s">
        <v>70</v>
      </c>
      <c r="Q618" s="1" t="s">
        <v>205</v>
      </c>
      <c r="R618" s="1" t="s">
        <v>2090</v>
      </c>
      <c r="S618" s="1">
        <v>5.52813607E9</v>
      </c>
      <c r="T618" s="1">
        <v>9.981385918E9</v>
      </c>
      <c r="U618" s="1" t="s">
        <v>207</v>
      </c>
    </row>
    <row r="619" ht="15.75" hidden="1" customHeight="1">
      <c r="B619" s="1" t="str">
        <f>IFERROR(VLOOKUP($I619,[1]send!$A:$A,1,0),"")</f>
        <v>#ERROR!</v>
      </c>
      <c r="C619" s="1" t="s">
        <v>45</v>
      </c>
      <c r="D619" s="1" t="s">
        <v>70</v>
      </c>
      <c r="E619" s="1" t="s">
        <v>71</v>
      </c>
      <c r="G619" s="1" t="str">
        <f t="shared" si="1"/>
        <v>24/09/1961</v>
      </c>
      <c r="I619" s="1" t="s">
        <v>2091</v>
      </c>
      <c r="J619" s="1">
        <f t="shared" si="2"/>
        <v>23</v>
      </c>
      <c r="K619" s="1">
        <f t="shared" si="3"/>
        <v>36</v>
      </c>
      <c r="L619" s="1">
        <v>84.0</v>
      </c>
      <c r="M619" s="1">
        <v>61.0</v>
      </c>
      <c r="N619" s="1">
        <v>59.0</v>
      </c>
      <c r="O619" s="1" t="s">
        <v>2092</v>
      </c>
      <c r="P619" s="1" t="s">
        <v>70</v>
      </c>
      <c r="Q619" s="1" t="s">
        <v>218</v>
      </c>
      <c r="R619" s="1" t="s">
        <v>2093</v>
      </c>
      <c r="S619" s="1">
        <v>5.554193121E9</v>
      </c>
      <c r="T619" s="1">
        <v>5.556884537E9</v>
      </c>
      <c r="U619" s="1" t="s">
        <v>207</v>
      </c>
    </row>
    <row r="620" ht="15.75" hidden="1" customHeight="1">
      <c r="B620" s="1" t="str">
        <f>IFERROR(VLOOKUP($I620,[1]send!$A:$A,1,0),"")</f>
        <v>#ERROR!</v>
      </c>
      <c r="C620" s="1" t="s">
        <v>25</v>
      </c>
      <c r="D620" s="1" t="s">
        <v>70</v>
      </c>
      <c r="E620" s="1" t="s">
        <v>71</v>
      </c>
      <c r="G620" s="1" t="str">
        <f t="shared" si="1"/>
        <v>23/11/1961</v>
      </c>
      <c r="I620" s="1" t="s">
        <v>2094</v>
      </c>
      <c r="J620" s="1">
        <f t="shared" si="2"/>
        <v>23</v>
      </c>
      <c r="K620" s="1">
        <f t="shared" si="3"/>
        <v>36</v>
      </c>
      <c r="L620" s="1">
        <v>84.0</v>
      </c>
      <c r="M620" s="1">
        <v>61.0</v>
      </c>
      <c r="N620" s="1">
        <v>59.0</v>
      </c>
      <c r="O620" s="1" t="s">
        <v>2095</v>
      </c>
      <c r="P620" s="1" t="s">
        <v>70</v>
      </c>
      <c r="Q620" s="1" t="s">
        <v>205</v>
      </c>
      <c r="R620" s="1" t="s">
        <v>2096</v>
      </c>
      <c r="S620" s="1">
        <v>5.55946441E9</v>
      </c>
      <c r="T620" s="1">
        <v>5.556059983E9</v>
      </c>
      <c r="U620" s="1" t="s">
        <v>207</v>
      </c>
    </row>
    <row r="621" ht="15.75" hidden="1" customHeight="1">
      <c r="B621" s="1" t="str">
        <f>IFERROR(VLOOKUP($I621,[1]send!$A:$A,1,0),"")</f>
        <v>#ERROR!</v>
      </c>
      <c r="C621" s="1" t="s">
        <v>234</v>
      </c>
      <c r="D621" s="1" t="s">
        <v>70</v>
      </c>
      <c r="E621" s="1" t="s">
        <v>71</v>
      </c>
      <c r="G621" s="1" t="str">
        <f t="shared" si="1"/>
        <v>10/02/1961</v>
      </c>
      <c r="I621" s="1" t="s">
        <v>2097</v>
      </c>
      <c r="J621" s="1">
        <f t="shared" si="2"/>
        <v>23</v>
      </c>
      <c r="K621" s="1">
        <f t="shared" si="3"/>
        <v>36</v>
      </c>
      <c r="L621" s="1">
        <v>84.0</v>
      </c>
      <c r="M621" s="1">
        <v>61.0</v>
      </c>
      <c r="N621" s="1">
        <v>59.0</v>
      </c>
      <c r="O621" s="1" t="s">
        <v>2098</v>
      </c>
      <c r="P621" s="1" t="s">
        <v>70</v>
      </c>
      <c r="Q621" s="1" t="s">
        <v>218</v>
      </c>
      <c r="R621" s="1" t="s">
        <v>2099</v>
      </c>
      <c r="S621" s="1">
        <v>5.544617986E9</v>
      </c>
      <c r="T621" s="1">
        <v>5.556904589E9</v>
      </c>
      <c r="U621" s="1" t="s">
        <v>207</v>
      </c>
    </row>
    <row r="622" ht="15.75" hidden="1" customHeight="1">
      <c r="B622" s="1" t="str">
        <f>IFERROR(VLOOKUP($I622,[1]send!$A:$A,1,0),"")</f>
        <v>#ERROR!</v>
      </c>
      <c r="C622" s="1" t="s">
        <v>324</v>
      </c>
      <c r="D622" s="1" t="s">
        <v>70</v>
      </c>
      <c r="E622" s="1" t="s">
        <v>71</v>
      </c>
      <c r="G622" s="1" t="str">
        <f t="shared" si="1"/>
        <v>15/09/1961</v>
      </c>
      <c r="I622" s="1" t="s">
        <v>2100</v>
      </c>
      <c r="J622" s="1">
        <f t="shared" si="2"/>
        <v>23</v>
      </c>
      <c r="K622" s="1">
        <f t="shared" si="3"/>
        <v>36</v>
      </c>
      <c r="L622" s="1">
        <v>84.0</v>
      </c>
      <c r="M622" s="1">
        <v>61.0</v>
      </c>
      <c r="N622" s="1">
        <v>59.0</v>
      </c>
      <c r="O622" s="1" t="s">
        <v>2101</v>
      </c>
      <c r="P622" s="1" t="s">
        <v>70</v>
      </c>
      <c r="Q622" s="1" t="s">
        <v>218</v>
      </c>
      <c r="R622" s="1" t="s">
        <v>2102</v>
      </c>
      <c r="S622" s="1">
        <v>5.532537805E9</v>
      </c>
      <c r="T622" s="1">
        <v>7.225529687E9</v>
      </c>
      <c r="U622" s="1" t="s">
        <v>207</v>
      </c>
    </row>
    <row r="623" ht="15.75" hidden="1" customHeight="1">
      <c r="B623" s="1" t="str">
        <f>IFERROR(VLOOKUP($I623,[1]send!$A:$A,1,0),"")</f>
        <v>#ERROR!</v>
      </c>
      <c r="C623" s="1" t="s">
        <v>147</v>
      </c>
      <c r="D623" s="1" t="s">
        <v>44</v>
      </c>
      <c r="E623" s="1" t="s">
        <v>45</v>
      </c>
      <c r="G623" s="1" t="str">
        <f t="shared" si="1"/>
        <v>24/06/1961</v>
      </c>
      <c r="I623" s="1" t="s">
        <v>2103</v>
      </c>
      <c r="J623" s="1">
        <f t="shared" si="2"/>
        <v>23</v>
      </c>
      <c r="K623" s="1">
        <f t="shared" si="3"/>
        <v>36</v>
      </c>
      <c r="L623" s="1">
        <v>84.0</v>
      </c>
      <c r="M623" s="1">
        <v>61.0</v>
      </c>
      <c r="N623" s="1">
        <v>59.0</v>
      </c>
      <c r="O623" s="1" t="s">
        <v>2104</v>
      </c>
      <c r="P623" s="1" t="s">
        <v>44</v>
      </c>
      <c r="Q623" s="1" t="s">
        <v>218</v>
      </c>
      <c r="R623" s="1" t="s">
        <v>2105</v>
      </c>
      <c r="S623" s="1">
        <v>2.223641558E9</v>
      </c>
      <c r="T623" s="1">
        <v>2.22220519E9</v>
      </c>
      <c r="U623" s="1" t="s">
        <v>50</v>
      </c>
    </row>
    <row r="624" ht="15.75" hidden="1" customHeight="1">
      <c r="B624" s="1" t="str">
        <f>IFERROR(VLOOKUP($I624,[1]send!$A:$A,1,0),"")</f>
        <v>#ERROR!</v>
      </c>
      <c r="C624" s="1" t="s">
        <v>147</v>
      </c>
      <c r="D624" s="1" t="s">
        <v>44</v>
      </c>
      <c r="E624" s="1" t="s">
        <v>45</v>
      </c>
      <c r="G624" s="1" t="str">
        <f t="shared" si="1"/>
        <v>14/08/1961</v>
      </c>
      <c r="I624" s="1" t="s">
        <v>2106</v>
      </c>
      <c r="J624" s="1">
        <f t="shared" si="2"/>
        <v>23</v>
      </c>
      <c r="K624" s="1">
        <f t="shared" si="3"/>
        <v>36</v>
      </c>
      <c r="L624" s="1">
        <v>84.0</v>
      </c>
      <c r="M624" s="1">
        <v>61.0</v>
      </c>
      <c r="N624" s="1">
        <v>59.0</v>
      </c>
      <c r="O624" s="1" t="s">
        <v>2107</v>
      </c>
      <c r="P624" s="1" t="s">
        <v>44</v>
      </c>
      <c r="Q624" s="1" t="s">
        <v>218</v>
      </c>
      <c r="R624" s="1" t="s">
        <v>2108</v>
      </c>
      <c r="S624" s="1">
        <v>2.221328774E9</v>
      </c>
      <c r="T624" s="1">
        <v>2.222821383E9</v>
      </c>
      <c r="U624" s="1" t="s">
        <v>50</v>
      </c>
    </row>
    <row r="625" ht="15.75" hidden="1" customHeight="1">
      <c r="B625" s="1" t="str">
        <f>IFERROR(VLOOKUP($I625,[1]send!$A:$A,1,0),"")</f>
        <v>#ERROR!</v>
      </c>
      <c r="C625" s="1" t="s">
        <v>220</v>
      </c>
      <c r="D625" s="1" t="s">
        <v>178</v>
      </c>
      <c r="E625" s="1">
        <v>22.0</v>
      </c>
      <c r="G625" s="1" t="str">
        <f t="shared" si="1"/>
        <v>08/09/1961</v>
      </c>
      <c r="I625" s="1" t="s">
        <v>2109</v>
      </c>
      <c r="J625" s="1">
        <f t="shared" si="2"/>
        <v>23</v>
      </c>
      <c r="K625" s="1">
        <f t="shared" si="3"/>
        <v>36</v>
      </c>
      <c r="L625" s="1">
        <v>84.0</v>
      </c>
      <c r="M625" s="1">
        <v>61.0</v>
      </c>
      <c r="N625" s="1">
        <v>59.0</v>
      </c>
      <c r="O625" s="1" t="s">
        <v>2110</v>
      </c>
      <c r="P625" s="1" t="s">
        <v>178</v>
      </c>
      <c r="Q625" s="1" t="s">
        <v>218</v>
      </c>
      <c r="R625" s="1" t="s">
        <v>2111</v>
      </c>
      <c r="S625" s="1">
        <v>4.726990499E9</v>
      </c>
      <c r="T625" s="1">
        <v>4.422166641E9</v>
      </c>
      <c r="U625" s="1" t="s">
        <v>183</v>
      </c>
    </row>
    <row r="626" ht="15.75" hidden="1" customHeight="1">
      <c r="B626" s="1" t="str">
        <f>IFERROR(VLOOKUP($I626,[1]send!$A:$A,1,0),"")</f>
        <v>#ERROR!</v>
      </c>
      <c r="C626" s="1" t="s">
        <v>25</v>
      </c>
      <c r="D626" s="1" t="s">
        <v>16</v>
      </c>
      <c r="E626" s="1" t="s">
        <v>17</v>
      </c>
      <c r="G626" s="1" t="str">
        <f t="shared" si="1"/>
        <v>03/04/1961</v>
      </c>
      <c r="I626" s="1" t="s">
        <v>2112</v>
      </c>
      <c r="J626" s="1">
        <f t="shared" si="2"/>
        <v>17</v>
      </c>
      <c r="K626" s="1">
        <f t="shared" si="3"/>
        <v>42</v>
      </c>
      <c r="L626" s="1">
        <v>78.0</v>
      </c>
      <c r="M626" s="1">
        <v>61.0</v>
      </c>
      <c r="N626" s="1">
        <v>59.0</v>
      </c>
      <c r="O626" s="1" t="s">
        <v>2113</v>
      </c>
      <c r="P626" s="1" t="s">
        <v>16</v>
      </c>
      <c r="Q626" s="1" t="s">
        <v>218</v>
      </c>
      <c r="R626" s="1" t="s">
        <v>2114</v>
      </c>
      <c r="S626" s="1">
        <v>7.224360027E9</v>
      </c>
      <c r="T626" s="1">
        <v>7.282850366E9</v>
      </c>
      <c r="U626" s="1" t="s">
        <v>347</v>
      </c>
    </row>
    <row r="627" ht="15.75" hidden="1" customHeight="1">
      <c r="B627" s="1" t="str">
        <f>IFERROR(VLOOKUP($I627,[1]send!$A:$A,1,0),"")</f>
        <v>#ERROR!</v>
      </c>
      <c r="C627" s="1" t="s">
        <v>25</v>
      </c>
      <c r="D627" s="1" t="s">
        <v>16</v>
      </c>
      <c r="E627" s="1" t="s">
        <v>17</v>
      </c>
      <c r="G627" s="1" t="str">
        <f t="shared" si="1"/>
        <v>07/05/1961</v>
      </c>
      <c r="I627" s="1" t="s">
        <v>2115</v>
      </c>
      <c r="J627" s="1">
        <f t="shared" si="2"/>
        <v>29</v>
      </c>
      <c r="K627" s="1">
        <f t="shared" si="3"/>
        <v>30</v>
      </c>
      <c r="L627" s="1">
        <v>90.0</v>
      </c>
      <c r="M627" s="1">
        <v>61.0</v>
      </c>
      <c r="N627" s="1">
        <v>59.0</v>
      </c>
      <c r="O627" s="1" t="s">
        <v>2116</v>
      </c>
      <c r="P627" s="1" t="s">
        <v>16</v>
      </c>
      <c r="Q627" s="1" t="s">
        <v>218</v>
      </c>
      <c r="R627" s="1" t="s">
        <v>2117</v>
      </c>
      <c r="S627" s="1">
        <v>1.722160996E9</v>
      </c>
      <c r="T627" s="1">
        <v>7.22277752E9</v>
      </c>
      <c r="U627" s="1" t="s">
        <v>347</v>
      </c>
    </row>
    <row r="628" ht="15.75" hidden="1" customHeight="1">
      <c r="B628" s="1" t="str">
        <f>IFERROR(VLOOKUP($I628,[1]send!$A:$A,1,0),"")</f>
        <v>#ERROR!</v>
      </c>
      <c r="C628" s="1" t="s">
        <v>268</v>
      </c>
      <c r="D628" s="1" t="s">
        <v>16</v>
      </c>
      <c r="E628" s="1" t="s">
        <v>17</v>
      </c>
      <c r="G628" s="1" t="str">
        <f t="shared" si="1"/>
        <v>24/11/1960</v>
      </c>
      <c r="I628" s="1" t="s">
        <v>2118</v>
      </c>
      <c r="J628" s="1">
        <f t="shared" si="2"/>
        <v>34</v>
      </c>
      <c r="K628" s="1">
        <f t="shared" si="3"/>
        <v>25</v>
      </c>
      <c r="L628" s="1">
        <v>95.0</v>
      </c>
      <c r="M628" s="1">
        <v>61.0</v>
      </c>
      <c r="N628" s="1">
        <v>59.0</v>
      </c>
      <c r="O628" s="1" t="s">
        <v>2119</v>
      </c>
      <c r="P628" s="1" t="s">
        <v>16</v>
      </c>
      <c r="Q628" s="1" t="s">
        <v>205</v>
      </c>
      <c r="R628" s="1" t="s">
        <v>2120</v>
      </c>
      <c r="S628" s="1">
        <v>7.121643096E9</v>
      </c>
      <c r="T628" s="1">
        <v>7.121169265E9</v>
      </c>
      <c r="U628" s="1" t="s">
        <v>347</v>
      </c>
    </row>
    <row r="629" ht="15.75" hidden="1" customHeight="1">
      <c r="B629" s="1" t="str">
        <f>IFERROR(VLOOKUP($I629,[1]send!$A:$A,1,0),"")</f>
        <v>#ERROR!</v>
      </c>
      <c r="C629" s="1" t="s">
        <v>245</v>
      </c>
      <c r="D629" s="1" t="s">
        <v>70</v>
      </c>
      <c r="E629" s="1" t="s">
        <v>71</v>
      </c>
      <c r="G629" s="1" t="str">
        <f t="shared" si="1"/>
        <v>28/05/1961</v>
      </c>
      <c r="I629" s="1" t="s">
        <v>2121</v>
      </c>
      <c r="J629" s="1">
        <f t="shared" si="2"/>
        <v>24</v>
      </c>
      <c r="K629" s="1">
        <f t="shared" si="3"/>
        <v>35</v>
      </c>
      <c r="L629" s="1">
        <v>85.0</v>
      </c>
      <c r="M629" s="1">
        <v>61.0</v>
      </c>
      <c r="N629" s="1">
        <v>59.0</v>
      </c>
      <c r="O629" s="1" t="s">
        <v>2122</v>
      </c>
      <c r="P629" s="1" t="s">
        <v>70</v>
      </c>
      <c r="Q629" s="1" t="s">
        <v>205</v>
      </c>
      <c r="R629" s="1" t="s">
        <v>2123</v>
      </c>
      <c r="S629" s="1">
        <v>5.517314648E9</v>
      </c>
      <c r="T629" s="1">
        <v>5.55123E9</v>
      </c>
      <c r="U629" s="1" t="s">
        <v>207</v>
      </c>
    </row>
    <row r="630" ht="15.75" hidden="1" customHeight="1">
      <c r="B630" s="1" t="str">
        <f>IFERROR(VLOOKUP($I630,[1]send!$A:$A,1,0),"")</f>
        <v>#ERROR!</v>
      </c>
      <c r="C630" s="1" t="s">
        <v>268</v>
      </c>
      <c r="D630" s="1" t="s">
        <v>70</v>
      </c>
      <c r="E630" s="1" t="s">
        <v>71</v>
      </c>
      <c r="G630" s="1" t="str">
        <f t="shared" si="1"/>
        <v>03/05/1961</v>
      </c>
      <c r="I630" s="1" t="s">
        <v>2124</v>
      </c>
      <c r="J630" s="1">
        <f t="shared" si="2"/>
        <v>24</v>
      </c>
      <c r="K630" s="1">
        <f t="shared" si="3"/>
        <v>35</v>
      </c>
      <c r="L630" s="1">
        <v>85.0</v>
      </c>
      <c r="M630" s="1">
        <v>61.0</v>
      </c>
      <c r="N630" s="1">
        <v>59.0</v>
      </c>
      <c r="O630" s="1" t="s">
        <v>2125</v>
      </c>
      <c r="P630" s="1" t="s">
        <v>70</v>
      </c>
      <c r="Q630" s="1" t="s">
        <v>205</v>
      </c>
      <c r="R630" s="1" t="s">
        <v>2126</v>
      </c>
      <c r="S630" s="1">
        <v>5.537278373E9</v>
      </c>
      <c r="T630" s="1">
        <v>5.550120266E9</v>
      </c>
      <c r="U630" s="1" t="s">
        <v>207</v>
      </c>
    </row>
    <row r="631" ht="15.75" hidden="1" customHeight="1">
      <c r="B631" s="1" t="str">
        <f>IFERROR(VLOOKUP($I631,[1]send!$A:$A,1,0),"")</f>
        <v>#ERROR!</v>
      </c>
      <c r="C631" s="1" t="s">
        <v>154</v>
      </c>
      <c r="D631" s="1" t="s">
        <v>70</v>
      </c>
      <c r="E631" s="1" t="s">
        <v>71</v>
      </c>
      <c r="G631" s="1" t="str">
        <f t="shared" si="1"/>
        <v>28/11/1961</v>
      </c>
      <c r="I631" s="1" t="s">
        <v>2127</v>
      </c>
      <c r="J631" s="1">
        <f t="shared" si="2"/>
        <v>24</v>
      </c>
      <c r="K631" s="1">
        <f t="shared" si="3"/>
        <v>35</v>
      </c>
      <c r="L631" s="1">
        <v>85.0</v>
      </c>
      <c r="M631" s="1">
        <v>61.0</v>
      </c>
      <c r="N631" s="1">
        <v>59.0</v>
      </c>
      <c r="O631" s="1" t="s">
        <v>2128</v>
      </c>
      <c r="P631" s="1" t="s">
        <v>70</v>
      </c>
      <c r="Q631" s="1" t="s">
        <v>218</v>
      </c>
      <c r="R631" s="1" t="s">
        <v>2129</v>
      </c>
      <c r="S631" s="1">
        <v>2.291727803E9</v>
      </c>
      <c r="T631" s="1">
        <v>2.299252969E9</v>
      </c>
      <c r="U631" s="1" t="s">
        <v>207</v>
      </c>
    </row>
    <row r="632" ht="15.75" hidden="1" customHeight="1">
      <c r="B632" s="1" t="str">
        <f>IFERROR(VLOOKUP($I632,[1]send!$A:$A,1,0),"")</f>
        <v>#ERROR!</v>
      </c>
      <c r="C632" s="1" t="s">
        <v>116</v>
      </c>
      <c r="D632" s="1" t="s">
        <v>70</v>
      </c>
      <c r="E632" s="1" t="s">
        <v>71</v>
      </c>
      <c r="G632" s="1" t="str">
        <f t="shared" si="1"/>
        <v>28/12/1961</v>
      </c>
      <c r="I632" s="1" t="s">
        <v>2130</v>
      </c>
      <c r="J632" s="1">
        <f t="shared" si="2"/>
        <v>24</v>
      </c>
      <c r="K632" s="1">
        <f t="shared" si="3"/>
        <v>35</v>
      </c>
      <c r="L632" s="1">
        <v>85.0</v>
      </c>
      <c r="M632" s="1">
        <v>61.0</v>
      </c>
      <c r="N632" s="1">
        <v>59.0</v>
      </c>
      <c r="O632" s="1" t="s">
        <v>2131</v>
      </c>
      <c r="P632" s="1" t="s">
        <v>70</v>
      </c>
      <c r="Q632" s="1" t="s">
        <v>205</v>
      </c>
      <c r="R632" s="1" t="s">
        <v>2132</v>
      </c>
      <c r="S632" s="1">
        <v>5.55879154E9</v>
      </c>
      <c r="T632" s="1">
        <v>5.55879154E9</v>
      </c>
      <c r="U632" s="1" t="s">
        <v>207</v>
      </c>
    </row>
    <row r="633" ht="15.75" hidden="1" customHeight="1">
      <c r="B633" s="1" t="str">
        <f>IFERROR(VLOOKUP($I633,[1]send!$A:$A,1,0),"")</f>
        <v>#ERROR!</v>
      </c>
      <c r="C633" s="1" t="s">
        <v>17</v>
      </c>
      <c r="D633" s="1" t="s">
        <v>24</v>
      </c>
      <c r="E633" s="1" t="s">
        <v>25</v>
      </c>
      <c r="G633" s="1" t="str">
        <f t="shared" si="1"/>
        <v>31/12/1967</v>
      </c>
      <c r="I633" s="1" t="s">
        <v>2133</v>
      </c>
      <c r="J633" s="1">
        <f t="shared" si="2"/>
        <v>19</v>
      </c>
      <c r="K633" s="1">
        <f t="shared" si="3"/>
        <v>34</v>
      </c>
      <c r="L633" s="1">
        <v>86.0</v>
      </c>
      <c r="M633" s="1">
        <v>67.0</v>
      </c>
      <c r="N633" s="1">
        <v>53.0</v>
      </c>
      <c r="O633" s="1" t="s">
        <v>2134</v>
      </c>
      <c r="P633" s="1" t="s">
        <v>24</v>
      </c>
      <c r="Q633" s="1" t="s">
        <v>218</v>
      </c>
      <c r="R633" s="1" t="s">
        <v>2135</v>
      </c>
      <c r="S633" s="1">
        <v>7.773876045E9</v>
      </c>
      <c r="T633" s="1">
        <v>7.353944986E9</v>
      </c>
      <c r="U633" s="1" t="s">
        <v>30</v>
      </c>
    </row>
    <row r="634" ht="15.75" hidden="1" customHeight="1">
      <c r="B634" s="1" t="str">
        <f>IFERROR(VLOOKUP($I634,[1]send!$A:$A,1,0),"")</f>
        <v>#ERROR!</v>
      </c>
      <c r="C634" s="1" t="s">
        <v>76</v>
      </c>
      <c r="D634" s="1" t="s">
        <v>351</v>
      </c>
      <c r="E634" s="1" t="s">
        <v>76</v>
      </c>
      <c r="G634" s="1" t="str">
        <f t="shared" si="1"/>
        <v>16/11/1961</v>
      </c>
      <c r="I634" s="1" t="s">
        <v>2136</v>
      </c>
      <c r="J634" s="1">
        <f t="shared" si="2"/>
        <v>24</v>
      </c>
      <c r="K634" s="1">
        <f t="shared" si="3"/>
        <v>35</v>
      </c>
      <c r="L634" s="1">
        <v>85.0</v>
      </c>
      <c r="M634" s="1">
        <v>61.0</v>
      </c>
      <c r="N634" s="1">
        <v>59.0</v>
      </c>
      <c r="O634" s="1" t="s">
        <v>2137</v>
      </c>
      <c r="P634" s="1" t="s">
        <v>351</v>
      </c>
      <c r="Q634" s="1" t="s">
        <v>218</v>
      </c>
      <c r="R634" s="1" t="s">
        <v>2138</v>
      </c>
      <c r="S634" s="1">
        <v>7.712202823E9</v>
      </c>
      <c r="T634" s="1">
        <v>7.711531821E9</v>
      </c>
      <c r="U634" s="1" t="s">
        <v>355</v>
      </c>
    </row>
    <row r="635" ht="15.75" hidden="1" customHeight="1">
      <c r="B635" s="1" t="str">
        <f>IFERROR(VLOOKUP($I635,[1]send!$A:$A,1,0),"")</f>
        <v>#ERROR!</v>
      </c>
      <c r="C635" s="1" t="s">
        <v>17</v>
      </c>
      <c r="D635" s="1" t="s">
        <v>24</v>
      </c>
      <c r="E635" s="1" t="s">
        <v>25</v>
      </c>
      <c r="G635" s="1" t="str">
        <f t="shared" si="1"/>
        <v>22/10/1961</v>
      </c>
      <c r="I635" s="1" t="s">
        <v>2139</v>
      </c>
      <c r="J635" s="1">
        <f t="shared" si="2"/>
        <v>17</v>
      </c>
      <c r="K635" s="1">
        <f t="shared" si="3"/>
        <v>42</v>
      </c>
      <c r="L635" s="1">
        <v>78.0</v>
      </c>
      <c r="M635" s="1">
        <v>61.0</v>
      </c>
      <c r="N635" s="1">
        <v>59.0</v>
      </c>
      <c r="O635" s="1" t="s">
        <v>2140</v>
      </c>
      <c r="P635" s="1" t="s">
        <v>24</v>
      </c>
      <c r="Q635" s="1" t="s">
        <v>205</v>
      </c>
      <c r="R635" s="1" t="s">
        <v>2141</v>
      </c>
      <c r="S635" s="1">
        <v>7.771569119E9</v>
      </c>
      <c r="T635" s="1">
        <v>7.773257099E9</v>
      </c>
      <c r="U635" s="1" t="s">
        <v>30</v>
      </c>
    </row>
    <row r="636" ht="15.75" hidden="1" customHeight="1">
      <c r="B636" s="1" t="str">
        <f>IFERROR(VLOOKUP($I636,[1]send!$A:$A,1,0),"")</f>
        <v>#ERROR!</v>
      </c>
      <c r="C636" s="1" t="s">
        <v>17</v>
      </c>
      <c r="D636" s="1" t="s">
        <v>24</v>
      </c>
      <c r="E636" s="1" t="s">
        <v>25</v>
      </c>
      <c r="G636" s="1" t="str">
        <f t="shared" si="1"/>
        <v>24/09/1961</v>
      </c>
      <c r="I636" s="1" t="s">
        <v>2142</v>
      </c>
      <c r="J636" s="1">
        <f t="shared" si="2"/>
        <v>17</v>
      </c>
      <c r="K636" s="1">
        <f t="shared" si="3"/>
        <v>42</v>
      </c>
      <c r="L636" s="1">
        <v>78.0</v>
      </c>
      <c r="M636" s="1">
        <v>61.0</v>
      </c>
      <c r="N636" s="1">
        <v>59.0</v>
      </c>
      <c r="O636" s="1" t="s">
        <v>2143</v>
      </c>
      <c r="P636" s="1" t="s">
        <v>24</v>
      </c>
      <c r="Q636" s="1" t="s">
        <v>218</v>
      </c>
      <c r="R636" s="1" t="s">
        <v>2144</v>
      </c>
      <c r="S636" s="1">
        <v>7.772228418E9</v>
      </c>
      <c r="T636" s="1">
        <v>7.77309097E9</v>
      </c>
      <c r="U636" s="1" t="s">
        <v>30</v>
      </c>
    </row>
    <row r="637" ht="15.75" hidden="1" customHeight="1">
      <c r="B637" s="1" t="str">
        <f>IFERROR(VLOOKUP($I637,[1]send!$A:$A,1,0),"")</f>
        <v>#ERROR!</v>
      </c>
      <c r="C637" s="1" t="s">
        <v>147</v>
      </c>
      <c r="D637" s="1" t="s">
        <v>44</v>
      </c>
      <c r="E637" s="1" t="s">
        <v>45</v>
      </c>
      <c r="G637" s="1" t="str">
        <f t="shared" si="1"/>
        <v>13/05/1961</v>
      </c>
      <c r="I637" s="1" t="s">
        <v>2145</v>
      </c>
      <c r="J637" s="1">
        <f t="shared" si="2"/>
        <v>24</v>
      </c>
      <c r="K637" s="1">
        <f t="shared" si="3"/>
        <v>35</v>
      </c>
      <c r="L637" s="1">
        <v>85.0</v>
      </c>
      <c r="M637" s="1">
        <v>61.0</v>
      </c>
      <c r="N637" s="1">
        <v>59.0</v>
      </c>
      <c r="O637" s="1" t="s">
        <v>2146</v>
      </c>
      <c r="P637" s="1" t="s">
        <v>44</v>
      </c>
      <c r="Q637" s="1" t="s">
        <v>218</v>
      </c>
      <c r="R637" s="1" t="s">
        <v>2147</v>
      </c>
      <c r="S637" s="1">
        <v>2.226598385E9</v>
      </c>
      <c r="T637" s="1">
        <v>2.228929349E9</v>
      </c>
      <c r="U637" s="1" t="s">
        <v>50</v>
      </c>
    </row>
    <row r="638" ht="15.75" hidden="1" customHeight="1">
      <c r="B638" s="1" t="str">
        <f>IFERROR(VLOOKUP($I638,[1]send!$A:$A,1,0),"")</f>
        <v>#ERROR!</v>
      </c>
      <c r="C638" s="1" t="s">
        <v>245</v>
      </c>
      <c r="D638" s="1" t="s">
        <v>70</v>
      </c>
      <c r="E638" s="1" t="s">
        <v>71</v>
      </c>
      <c r="G638" s="1" t="str">
        <f t="shared" si="1"/>
        <v>04/06/1961</v>
      </c>
      <c r="I638" s="1" t="s">
        <v>2148</v>
      </c>
      <c r="J638" s="1">
        <f t="shared" si="2"/>
        <v>25</v>
      </c>
      <c r="K638" s="1">
        <f t="shared" si="3"/>
        <v>34</v>
      </c>
      <c r="L638" s="1">
        <v>86.0</v>
      </c>
      <c r="M638" s="1">
        <v>61.0</v>
      </c>
      <c r="N638" s="1">
        <v>59.0</v>
      </c>
      <c r="O638" s="1" t="s">
        <v>2149</v>
      </c>
      <c r="P638" s="1" t="s">
        <v>70</v>
      </c>
      <c r="Q638" s="1" t="s">
        <v>205</v>
      </c>
      <c r="R638" s="1" t="s">
        <v>2150</v>
      </c>
      <c r="S638" s="1">
        <v>5.531750396E9</v>
      </c>
      <c r="T638" s="1">
        <v>5.555586331E9</v>
      </c>
      <c r="U638" s="1" t="s">
        <v>207</v>
      </c>
    </row>
    <row r="639" ht="15.75" hidden="1" customHeight="1">
      <c r="B639" s="1" t="str">
        <f>IFERROR(VLOOKUP($I639,[1]send!$A:$A,1,0),"")</f>
        <v>#ERROR!</v>
      </c>
      <c r="C639" s="1" t="s">
        <v>234</v>
      </c>
      <c r="D639" s="1" t="s">
        <v>70</v>
      </c>
      <c r="E639" s="1" t="s">
        <v>71</v>
      </c>
      <c r="G639" s="1" t="str">
        <f t="shared" si="1"/>
        <v>09/05/1961</v>
      </c>
      <c r="I639" s="1" t="s">
        <v>2151</v>
      </c>
      <c r="J639" s="1">
        <f t="shared" si="2"/>
        <v>25</v>
      </c>
      <c r="K639" s="1">
        <f t="shared" si="3"/>
        <v>34</v>
      </c>
      <c r="L639" s="1">
        <v>86.0</v>
      </c>
      <c r="M639" s="1">
        <v>61.0</v>
      </c>
      <c r="N639" s="1">
        <v>59.0</v>
      </c>
      <c r="O639" s="1" t="s">
        <v>2152</v>
      </c>
      <c r="P639" s="1" t="s">
        <v>70</v>
      </c>
      <c r="Q639" s="1" t="s">
        <v>218</v>
      </c>
      <c r="R639" s="1" t="s">
        <v>2153</v>
      </c>
      <c r="S639" s="1">
        <v>7.224940279E9</v>
      </c>
      <c r="T639" s="1">
        <v>7.222781239E9</v>
      </c>
      <c r="U639" s="1" t="s">
        <v>207</v>
      </c>
    </row>
    <row r="640" ht="15.75" hidden="1" customHeight="1">
      <c r="B640" s="1" t="str">
        <f>IFERROR(VLOOKUP($I640,[1]send!$A:$A,1,0),"")</f>
        <v>#ERROR!</v>
      </c>
      <c r="C640" s="1" t="s">
        <v>324</v>
      </c>
      <c r="D640" s="1" t="s">
        <v>70</v>
      </c>
      <c r="E640" s="1" t="s">
        <v>71</v>
      </c>
      <c r="G640" s="1" t="str">
        <f t="shared" si="1"/>
        <v>08/06/1965</v>
      </c>
      <c r="I640" s="1" t="s">
        <v>2154</v>
      </c>
      <c r="J640" s="1">
        <f t="shared" si="2"/>
        <v>25</v>
      </c>
      <c r="K640" s="1">
        <f t="shared" si="3"/>
        <v>34</v>
      </c>
      <c r="L640" s="1">
        <v>86.0</v>
      </c>
      <c r="M640" s="1">
        <v>61.0</v>
      </c>
      <c r="N640" s="1">
        <v>59.0</v>
      </c>
      <c r="O640" s="1" t="s">
        <v>2155</v>
      </c>
      <c r="P640" s="1" t="s">
        <v>70</v>
      </c>
      <c r="Q640" s="1" t="s">
        <v>218</v>
      </c>
      <c r="R640" s="1" t="s">
        <v>2156</v>
      </c>
      <c r="S640" s="1">
        <v>5.564222884E9</v>
      </c>
      <c r="T640" s="1">
        <v>5.547557357E9</v>
      </c>
      <c r="U640" s="1" t="s">
        <v>207</v>
      </c>
    </row>
    <row r="641" ht="15.75" hidden="1" customHeight="1">
      <c r="B641" s="1" t="str">
        <f>IFERROR(VLOOKUP($I641,[1]send!$A:$A,1,0),"")</f>
        <v>#ERROR!</v>
      </c>
      <c r="C641" s="1" t="s">
        <v>268</v>
      </c>
      <c r="D641" s="1" t="s">
        <v>70</v>
      </c>
      <c r="E641" s="1" t="s">
        <v>71</v>
      </c>
      <c r="G641" s="1" t="str">
        <f t="shared" si="1"/>
        <v>28/10/1961</v>
      </c>
      <c r="I641" s="1" t="s">
        <v>2157</v>
      </c>
      <c r="J641" s="1">
        <f t="shared" si="2"/>
        <v>25</v>
      </c>
      <c r="K641" s="1">
        <f t="shared" si="3"/>
        <v>34</v>
      </c>
      <c r="L641" s="1">
        <v>86.0</v>
      </c>
      <c r="M641" s="1">
        <v>61.0</v>
      </c>
      <c r="N641" s="1">
        <v>59.0</v>
      </c>
      <c r="O641" s="1" t="s">
        <v>2158</v>
      </c>
      <c r="P641" s="1" t="s">
        <v>70</v>
      </c>
      <c r="Q641" s="1" t="s">
        <v>218</v>
      </c>
      <c r="R641" s="1" t="s">
        <v>2159</v>
      </c>
      <c r="S641" s="1">
        <v>5.551567374E9</v>
      </c>
      <c r="T641" s="1">
        <v>5.555779133E9</v>
      </c>
      <c r="U641" s="1" t="s">
        <v>207</v>
      </c>
    </row>
    <row r="642" ht="15.75" hidden="1" customHeight="1">
      <c r="B642" s="1" t="str">
        <f>IFERROR(VLOOKUP($I642,[1]send!$A:$A,1,0),"")</f>
        <v>#ERROR!</v>
      </c>
      <c r="C642" s="1" t="s">
        <v>238</v>
      </c>
      <c r="D642" s="1" t="s">
        <v>70</v>
      </c>
      <c r="E642" s="1" t="s">
        <v>71</v>
      </c>
      <c r="G642" s="1" t="str">
        <f t="shared" si="1"/>
        <v>06/03/1961</v>
      </c>
      <c r="I642" s="1" t="s">
        <v>2160</v>
      </c>
      <c r="J642" s="1">
        <f t="shared" si="2"/>
        <v>25</v>
      </c>
      <c r="K642" s="1">
        <f t="shared" si="3"/>
        <v>34</v>
      </c>
      <c r="L642" s="1">
        <v>86.0</v>
      </c>
      <c r="M642" s="1">
        <v>61.0</v>
      </c>
      <c r="N642" s="1">
        <v>59.0</v>
      </c>
      <c r="O642" s="1" t="s">
        <v>2161</v>
      </c>
      <c r="P642" s="1" t="s">
        <v>70</v>
      </c>
      <c r="Q642" s="1" t="s">
        <v>205</v>
      </c>
      <c r="R642" s="1" t="s">
        <v>2162</v>
      </c>
      <c r="S642" s="1">
        <v>6.641675944E9</v>
      </c>
      <c r="T642" s="1">
        <v>6.646268305E9</v>
      </c>
      <c r="U642" s="1" t="s">
        <v>207</v>
      </c>
    </row>
    <row r="643" ht="15.75" hidden="1" customHeight="1">
      <c r="B643" s="1" t="str">
        <f>IFERROR(VLOOKUP($I643,[1]send!$A:$A,1,0),"")</f>
        <v>#ERROR!</v>
      </c>
      <c r="C643" s="1" t="s">
        <v>234</v>
      </c>
      <c r="D643" s="1" t="s">
        <v>70</v>
      </c>
      <c r="E643" s="1" t="s">
        <v>71</v>
      </c>
      <c r="G643" s="1" t="str">
        <f t="shared" si="1"/>
        <v>21/08/1961</v>
      </c>
      <c r="I643" s="1" t="s">
        <v>2163</v>
      </c>
      <c r="J643" s="1">
        <f t="shared" si="2"/>
        <v>25</v>
      </c>
      <c r="K643" s="1">
        <f t="shared" si="3"/>
        <v>34</v>
      </c>
      <c r="L643" s="1">
        <v>86.0</v>
      </c>
      <c r="M643" s="1">
        <v>61.0</v>
      </c>
      <c r="N643" s="1">
        <v>59.0</v>
      </c>
      <c r="O643" s="1" t="s">
        <v>2164</v>
      </c>
      <c r="P643" s="1" t="s">
        <v>70</v>
      </c>
      <c r="Q643" s="1" t="s">
        <v>218</v>
      </c>
      <c r="R643" s="1" t="s">
        <v>2165</v>
      </c>
      <c r="S643" s="1">
        <v>3.313092476E9</v>
      </c>
      <c r="T643" s="1">
        <v>3.331889942E9</v>
      </c>
      <c r="U643" s="1" t="s">
        <v>207</v>
      </c>
    </row>
    <row r="644" ht="15.75" hidden="1" customHeight="1">
      <c r="B644" s="1" t="str">
        <f>IFERROR(VLOOKUP($I644,[1]send!$A:$A,1,0),"")</f>
        <v>#ERROR!</v>
      </c>
      <c r="C644" s="1" t="s">
        <v>104</v>
      </c>
      <c r="D644" s="1" t="s">
        <v>70</v>
      </c>
      <c r="E644" s="1" t="s">
        <v>71</v>
      </c>
      <c r="G644" s="1" t="str">
        <f t="shared" si="1"/>
        <v>16/10/1961</v>
      </c>
      <c r="I644" s="1" t="s">
        <v>2166</v>
      </c>
      <c r="J644" s="1">
        <f t="shared" si="2"/>
        <v>25</v>
      </c>
      <c r="K644" s="1">
        <f t="shared" si="3"/>
        <v>34</v>
      </c>
      <c r="L644" s="1">
        <v>86.0</v>
      </c>
      <c r="M644" s="1">
        <v>61.0</v>
      </c>
      <c r="N644" s="1">
        <v>59.0</v>
      </c>
      <c r="O644" s="1" t="s">
        <v>2167</v>
      </c>
      <c r="P644" s="1" t="s">
        <v>70</v>
      </c>
      <c r="Q644" s="1" t="s">
        <v>218</v>
      </c>
      <c r="R644" s="1" t="s">
        <v>2168</v>
      </c>
      <c r="S644" s="1">
        <v>6.641234998E9</v>
      </c>
      <c r="T644" s="1">
        <v>6.649726095E9</v>
      </c>
      <c r="U644" s="1" t="s">
        <v>207</v>
      </c>
    </row>
    <row r="645" ht="15.75" hidden="1" customHeight="1">
      <c r="B645" s="1" t="str">
        <f>IFERROR(VLOOKUP($I645,[1]send!$A:$A,1,0),"")</f>
        <v>#ERROR!</v>
      </c>
      <c r="C645" s="1" t="s">
        <v>87</v>
      </c>
      <c r="D645" s="1" t="s">
        <v>70</v>
      </c>
      <c r="E645" s="1" t="s">
        <v>71</v>
      </c>
      <c r="G645" s="1" t="str">
        <f t="shared" si="1"/>
        <v>11/03/1961</v>
      </c>
      <c r="I645" s="1" t="s">
        <v>2169</v>
      </c>
      <c r="J645" s="1">
        <f t="shared" si="2"/>
        <v>26</v>
      </c>
      <c r="K645" s="1">
        <f t="shared" si="3"/>
        <v>33</v>
      </c>
      <c r="L645" s="1">
        <v>87.0</v>
      </c>
      <c r="M645" s="1">
        <v>61.0</v>
      </c>
      <c r="N645" s="1">
        <v>59.0</v>
      </c>
      <c r="O645" s="1" t="s">
        <v>2170</v>
      </c>
      <c r="P645" s="1" t="s">
        <v>70</v>
      </c>
      <c r="Q645" s="1" t="s">
        <v>205</v>
      </c>
      <c r="R645" s="1" t="s">
        <v>2171</v>
      </c>
      <c r="S645" s="1">
        <v>5.539186095E9</v>
      </c>
      <c r="T645" s="1">
        <v>5.559354064E9</v>
      </c>
      <c r="U645" s="1" t="s">
        <v>207</v>
      </c>
    </row>
    <row r="646" ht="15.75" hidden="1" customHeight="1">
      <c r="B646" s="1" t="str">
        <f>IFERROR(VLOOKUP($I646,[1]send!$A:$A,1,0),"")</f>
        <v>#ERROR!</v>
      </c>
      <c r="C646" s="1" t="s">
        <v>147</v>
      </c>
      <c r="D646" s="1" t="s">
        <v>44</v>
      </c>
      <c r="E646" s="1" t="s">
        <v>45</v>
      </c>
      <c r="G646" s="1" t="str">
        <f t="shared" si="1"/>
        <v>28/01/1961</v>
      </c>
      <c r="I646" s="1" t="s">
        <v>2172</v>
      </c>
      <c r="J646" s="1">
        <f t="shared" si="2"/>
        <v>17</v>
      </c>
      <c r="K646" s="1">
        <f t="shared" si="3"/>
        <v>42</v>
      </c>
      <c r="L646" s="1">
        <v>78.0</v>
      </c>
      <c r="M646" s="1">
        <v>61.0</v>
      </c>
      <c r="N646" s="1">
        <v>59.0</v>
      </c>
      <c r="O646" s="1" t="s">
        <v>2173</v>
      </c>
      <c r="P646" s="1" t="s">
        <v>44</v>
      </c>
      <c r="Q646" s="1" t="s">
        <v>218</v>
      </c>
      <c r="R646" s="1" t="s">
        <v>2174</v>
      </c>
      <c r="S646" s="1">
        <v>2.224256802E9</v>
      </c>
      <c r="T646" s="1">
        <v>2.222477283E9</v>
      </c>
      <c r="U646" s="1" t="s">
        <v>50</v>
      </c>
    </row>
    <row r="647" ht="15.75" hidden="1" customHeight="1">
      <c r="B647" s="1" t="str">
        <f>IFERROR(VLOOKUP($I647,[1]send!$A:$A,1,0),"")</f>
        <v>#ERROR!</v>
      </c>
      <c r="C647" s="1" t="s">
        <v>147</v>
      </c>
      <c r="D647" s="1" t="s">
        <v>44</v>
      </c>
      <c r="E647" s="1" t="s">
        <v>45</v>
      </c>
      <c r="G647" s="1" t="str">
        <f t="shared" si="1"/>
        <v>30/09/1961</v>
      </c>
      <c r="I647" s="1" t="s">
        <v>2175</v>
      </c>
      <c r="J647" s="1">
        <f t="shared" si="2"/>
        <v>29</v>
      </c>
      <c r="K647" s="1">
        <f t="shared" si="3"/>
        <v>30</v>
      </c>
      <c r="L647" s="1">
        <v>90.0</v>
      </c>
      <c r="M647" s="1">
        <v>61.0</v>
      </c>
      <c r="N647" s="1">
        <v>59.0</v>
      </c>
      <c r="O647" s="1" t="s">
        <v>2176</v>
      </c>
      <c r="P647" s="1" t="s">
        <v>44</v>
      </c>
      <c r="Q647" s="1" t="s">
        <v>218</v>
      </c>
      <c r="R647" s="1" t="s">
        <v>2177</v>
      </c>
      <c r="S647" s="1">
        <v>2.224166919E9</v>
      </c>
      <c r="T647" s="1">
        <v>2.222487539E9</v>
      </c>
      <c r="U647" s="1" t="s">
        <v>50</v>
      </c>
    </row>
    <row r="648" ht="15.75" hidden="1" customHeight="1">
      <c r="B648" s="1" t="str">
        <f>IFERROR(VLOOKUP($I648,[1]send!$A:$A,1,0),"")</f>
        <v>#ERROR!</v>
      </c>
      <c r="C648" s="1" t="s">
        <v>147</v>
      </c>
      <c r="D648" s="1" t="s">
        <v>44</v>
      </c>
      <c r="E648" s="1" t="s">
        <v>45</v>
      </c>
      <c r="G648" s="1" t="str">
        <f t="shared" si="1"/>
        <v>14/09/1961</v>
      </c>
      <c r="I648" s="1" t="s">
        <v>2178</v>
      </c>
      <c r="J648" s="1">
        <f t="shared" si="2"/>
        <v>30</v>
      </c>
      <c r="K648" s="1">
        <f t="shared" si="3"/>
        <v>29</v>
      </c>
      <c r="L648" s="1">
        <v>91.0</v>
      </c>
      <c r="M648" s="1">
        <v>61.0</v>
      </c>
      <c r="N648" s="1">
        <v>59.0</v>
      </c>
      <c r="O648" s="1" t="s">
        <v>2179</v>
      </c>
      <c r="P648" s="1" t="s">
        <v>44</v>
      </c>
      <c r="Q648" s="1" t="s">
        <v>218</v>
      </c>
      <c r="R648" s="1" t="s">
        <v>2180</v>
      </c>
      <c r="S648" s="1">
        <v>2.223875597E9</v>
      </c>
      <c r="T648" s="1">
        <v>2.222480835E9</v>
      </c>
      <c r="U648" s="1" t="s">
        <v>50</v>
      </c>
    </row>
    <row r="649" ht="15.75" hidden="1" customHeight="1">
      <c r="B649" s="1" t="str">
        <f>IFERROR(VLOOKUP($I649,[1]send!$A:$A,1,0),"")</f>
        <v>#ERROR!</v>
      </c>
      <c r="C649" s="1" t="s">
        <v>76</v>
      </c>
      <c r="D649" s="1" t="s">
        <v>16</v>
      </c>
      <c r="E649" s="1" t="s">
        <v>17</v>
      </c>
      <c r="G649" s="1" t="str">
        <f t="shared" si="1"/>
        <v>02/09/1961</v>
      </c>
      <c r="I649" s="1" t="s">
        <v>2181</v>
      </c>
      <c r="J649" s="1">
        <f t="shared" si="2"/>
        <v>26</v>
      </c>
      <c r="K649" s="1">
        <f t="shared" si="3"/>
        <v>33</v>
      </c>
      <c r="L649" s="1">
        <v>87.0</v>
      </c>
      <c r="M649" s="1">
        <v>61.0</v>
      </c>
      <c r="N649" s="1">
        <v>59.0</v>
      </c>
      <c r="O649" s="1" t="s">
        <v>2182</v>
      </c>
      <c r="P649" s="1" t="s">
        <v>16</v>
      </c>
      <c r="Q649" s="1" t="s">
        <v>218</v>
      </c>
      <c r="R649" s="1" t="s">
        <v>2183</v>
      </c>
      <c r="S649" s="1">
        <v>7.22261173E9</v>
      </c>
      <c r="T649" s="1">
        <v>7.222131281E9</v>
      </c>
      <c r="U649" s="1" t="s">
        <v>347</v>
      </c>
    </row>
    <row r="650" ht="15.75" hidden="1" customHeight="1">
      <c r="B650" s="1" t="str">
        <f>IFERROR(VLOOKUP($I650,[1]send!$A:$A,1,0),"")</f>
        <v>#ERROR!</v>
      </c>
      <c r="C650" s="1" t="s">
        <v>147</v>
      </c>
      <c r="D650" s="1" t="s">
        <v>44</v>
      </c>
      <c r="E650" s="1" t="s">
        <v>45</v>
      </c>
      <c r="G650" s="1" t="str">
        <f t="shared" si="1"/>
        <v>12/03/1961</v>
      </c>
      <c r="I650" s="1" t="s">
        <v>2184</v>
      </c>
      <c r="J650" s="1">
        <f t="shared" si="2"/>
        <v>26</v>
      </c>
      <c r="K650" s="1">
        <f t="shared" si="3"/>
        <v>33</v>
      </c>
      <c r="L650" s="1">
        <v>87.0</v>
      </c>
      <c r="M650" s="1">
        <v>61.0</v>
      </c>
      <c r="N650" s="1">
        <v>59.0</v>
      </c>
      <c r="O650" s="1" t="s">
        <v>2185</v>
      </c>
      <c r="P650" s="1" t="s">
        <v>44</v>
      </c>
      <c r="Q650" s="1" t="s">
        <v>205</v>
      </c>
      <c r="R650" s="1" t="s">
        <v>2186</v>
      </c>
      <c r="S650" s="1">
        <v>2.221363924E9</v>
      </c>
      <c r="T650" s="1">
        <v>2.223032E9</v>
      </c>
      <c r="U650" s="1" t="s">
        <v>50</v>
      </c>
    </row>
    <row r="651" ht="15.75" hidden="1" customHeight="1">
      <c r="B651" s="1" t="str">
        <f>IFERROR(VLOOKUP($I651,[1]send!$A:$A,1,0),"")</f>
        <v>#ERROR!</v>
      </c>
      <c r="C651" s="1" t="s">
        <v>220</v>
      </c>
      <c r="D651" s="1" t="s">
        <v>178</v>
      </c>
      <c r="E651" s="1">
        <v>22.0</v>
      </c>
      <c r="G651" s="1" t="str">
        <f t="shared" si="1"/>
        <v>28/10/1961</v>
      </c>
      <c r="I651" s="1" t="s">
        <v>2187</v>
      </c>
      <c r="J651" s="1">
        <f t="shared" si="2"/>
        <v>17</v>
      </c>
      <c r="K651" s="1">
        <f t="shared" si="3"/>
        <v>42</v>
      </c>
      <c r="L651" s="1">
        <v>78.0</v>
      </c>
      <c r="M651" s="1">
        <v>61.0</v>
      </c>
      <c r="N651" s="1">
        <v>59.0</v>
      </c>
      <c r="O651" s="1" t="s">
        <v>2188</v>
      </c>
      <c r="P651" s="1" t="s">
        <v>178</v>
      </c>
      <c r="Q651" s="1" t="s">
        <v>218</v>
      </c>
      <c r="R651" s="1" t="s">
        <v>2189</v>
      </c>
      <c r="S651" s="1">
        <v>4.423858319E9</v>
      </c>
      <c r="T651" s="1">
        <v>4.421275517E9</v>
      </c>
      <c r="U651" s="1" t="s">
        <v>183</v>
      </c>
    </row>
    <row r="652" ht="15.75" hidden="1" customHeight="1">
      <c r="B652" s="1" t="str">
        <f>IFERROR(VLOOKUP($I652,[1]send!$A:$A,1,0),"")</f>
        <v>#ERROR!</v>
      </c>
      <c r="C652" s="1" t="s">
        <v>268</v>
      </c>
      <c r="D652" s="1" t="s">
        <v>70</v>
      </c>
      <c r="E652" s="1" t="s">
        <v>71</v>
      </c>
      <c r="G652" s="1" t="str">
        <f t="shared" si="1"/>
        <v>09/04/1961</v>
      </c>
      <c r="I652" s="1" t="s">
        <v>2190</v>
      </c>
      <c r="J652" s="1">
        <f t="shared" si="2"/>
        <v>27</v>
      </c>
      <c r="K652" s="1">
        <f t="shared" si="3"/>
        <v>32</v>
      </c>
      <c r="L652" s="1">
        <v>88.0</v>
      </c>
      <c r="M652" s="1">
        <v>61.0</v>
      </c>
      <c r="N652" s="1">
        <v>59.0</v>
      </c>
      <c r="O652" s="1" t="s">
        <v>2191</v>
      </c>
      <c r="P652" s="1" t="s">
        <v>70</v>
      </c>
      <c r="Q652" s="1" t="s">
        <v>218</v>
      </c>
      <c r="R652" s="1" t="s">
        <v>2192</v>
      </c>
      <c r="S652" s="1">
        <v>5.522525385E9</v>
      </c>
      <c r="T652" s="1">
        <v>5.527330688E9</v>
      </c>
      <c r="U652" s="1" t="s">
        <v>207</v>
      </c>
    </row>
    <row r="653" ht="15.75" hidden="1" customHeight="1">
      <c r="B653" s="1" t="str">
        <f>IFERROR(VLOOKUP($I653,[1]send!$A:$A,1,0),"")</f>
        <v>#ERROR!</v>
      </c>
      <c r="C653" s="1" t="s">
        <v>55</v>
      </c>
      <c r="D653" s="1" t="s">
        <v>70</v>
      </c>
      <c r="E653" s="1" t="s">
        <v>71</v>
      </c>
      <c r="G653" s="1" t="str">
        <f t="shared" si="1"/>
        <v>08/03/1961</v>
      </c>
      <c r="I653" s="1" t="s">
        <v>2193</v>
      </c>
      <c r="J653" s="1">
        <f t="shared" si="2"/>
        <v>27</v>
      </c>
      <c r="K653" s="1">
        <f t="shared" si="3"/>
        <v>32</v>
      </c>
      <c r="L653" s="1">
        <v>88.0</v>
      </c>
      <c r="M653" s="1">
        <v>61.0</v>
      </c>
      <c r="N653" s="1">
        <v>59.0</v>
      </c>
      <c r="O653" s="1" t="s">
        <v>2194</v>
      </c>
      <c r="P653" s="1" t="s">
        <v>70</v>
      </c>
      <c r="Q653" s="1" t="s">
        <v>205</v>
      </c>
      <c r="R653" s="1" t="s">
        <v>2195</v>
      </c>
      <c r="S653" s="1">
        <v>5.558186253E9</v>
      </c>
      <c r="T653" s="1">
        <v>5.553123323E9</v>
      </c>
      <c r="U653" s="1" t="s">
        <v>207</v>
      </c>
    </row>
    <row r="654" ht="15.75" hidden="1" customHeight="1">
      <c r="B654" s="1" t="str">
        <f>IFERROR(VLOOKUP($I654,[1]send!$A:$A,1,0),"")</f>
        <v>#ERROR!</v>
      </c>
      <c r="C654" s="1" t="s">
        <v>52</v>
      </c>
      <c r="D654" s="1" t="s">
        <v>70</v>
      </c>
      <c r="E654" s="1" t="s">
        <v>71</v>
      </c>
      <c r="G654" s="1" t="str">
        <f t="shared" si="1"/>
        <v>14/07/1961</v>
      </c>
      <c r="I654" s="1" t="s">
        <v>2196</v>
      </c>
      <c r="J654" s="1">
        <f t="shared" si="2"/>
        <v>27</v>
      </c>
      <c r="K654" s="1">
        <f t="shared" si="3"/>
        <v>32</v>
      </c>
      <c r="L654" s="1">
        <v>88.0</v>
      </c>
      <c r="M654" s="1">
        <v>61.0</v>
      </c>
      <c r="N654" s="1">
        <v>59.0</v>
      </c>
      <c r="O654" s="1" t="s">
        <v>2197</v>
      </c>
      <c r="P654" s="1" t="s">
        <v>70</v>
      </c>
      <c r="Q654" s="1" t="s">
        <v>205</v>
      </c>
      <c r="R654" s="1" t="s">
        <v>2198</v>
      </c>
      <c r="S654" s="1">
        <v>5.543492199E9</v>
      </c>
      <c r="T654" s="1">
        <v>5.554894215E9</v>
      </c>
      <c r="U654" s="1" t="s">
        <v>207</v>
      </c>
    </row>
    <row r="655" ht="15.75" hidden="1" customHeight="1">
      <c r="B655" s="1" t="str">
        <f>IFERROR(VLOOKUP($I655,[1]send!$A:$A,1,0),"")</f>
        <v>#ERROR!</v>
      </c>
      <c r="C655" s="1" t="s">
        <v>17</v>
      </c>
      <c r="D655" s="1" t="s">
        <v>24</v>
      </c>
      <c r="E655" s="1" t="s">
        <v>25</v>
      </c>
      <c r="G655" s="1" t="str">
        <f t="shared" si="1"/>
        <v>01/07/1961</v>
      </c>
      <c r="I655" s="1" t="s">
        <v>2199</v>
      </c>
      <c r="J655" s="1">
        <f t="shared" si="2"/>
        <v>27</v>
      </c>
      <c r="K655" s="1">
        <f t="shared" si="3"/>
        <v>32</v>
      </c>
      <c r="L655" s="1">
        <v>88.0</v>
      </c>
      <c r="M655" s="1">
        <v>61.0</v>
      </c>
      <c r="N655" s="1">
        <v>59.0</v>
      </c>
      <c r="O655" s="1" t="s">
        <v>2200</v>
      </c>
      <c r="P655" s="1" t="s">
        <v>24</v>
      </c>
      <c r="Q655" s="1" t="s">
        <v>218</v>
      </c>
      <c r="R655" s="1" t="s">
        <v>2201</v>
      </c>
      <c r="S655" s="1">
        <v>7.774088053E9</v>
      </c>
      <c r="T655" s="1">
        <v>7.774332928E9</v>
      </c>
      <c r="U655" s="1" t="s">
        <v>30</v>
      </c>
    </row>
    <row r="656" ht="15.75" hidden="1" customHeight="1">
      <c r="B656" s="1" t="str">
        <f>IFERROR(VLOOKUP($I656,[1]send!$A:$A,1,0),"")</f>
        <v>#ERROR!</v>
      </c>
      <c r="C656" s="1" t="s">
        <v>17</v>
      </c>
      <c r="D656" s="1" t="s">
        <v>24</v>
      </c>
      <c r="E656" s="1" t="s">
        <v>25</v>
      </c>
      <c r="G656" s="1" t="str">
        <f t="shared" si="1"/>
        <v>16/08/1961</v>
      </c>
      <c r="I656" s="1" t="s">
        <v>2202</v>
      </c>
      <c r="J656" s="1">
        <f t="shared" si="2"/>
        <v>27</v>
      </c>
      <c r="K656" s="1">
        <f t="shared" si="3"/>
        <v>32</v>
      </c>
      <c r="L656" s="1">
        <v>88.0</v>
      </c>
      <c r="M656" s="1">
        <v>61.0</v>
      </c>
      <c r="N656" s="1">
        <v>59.0</v>
      </c>
      <c r="O656" s="1" t="s">
        <v>2203</v>
      </c>
      <c r="P656" s="1" t="s">
        <v>24</v>
      </c>
      <c r="Q656" s="1" t="s">
        <v>205</v>
      </c>
      <c r="R656" s="1" t="s">
        <v>2204</v>
      </c>
      <c r="S656" s="1">
        <v>9.987043592E9</v>
      </c>
      <c r="T656" s="1">
        <v>9.981740128E9</v>
      </c>
      <c r="U656" s="1" t="s">
        <v>30</v>
      </c>
    </row>
    <row r="657" ht="15.75" hidden="1" customHeight="1">
      <c r="B657" s="1" t="str">
        <f>IFERROR(VLOOKUP($I657,[1]send!$A:$A,1,0),"")</f>
        <v>#ERROR!</v>
      </c>
      <c r="C657" s="1" t="s">
        <v>135</v>
      </c>
      <c r="D657" s="1" t="s">
        <v>70</v>
      </c>
      <c r="E657" s="1" t="s">
        <v>71</v>
      </c>
      <c r="G657" s="1" t="str">
        <f t="shared" si="1"/>
        <v>08/01/1966</v>
      </c>
      <c r="I657" s="1" t="s">
        <v>2205</v>
      </c>
      <c r="J657" s="1">
        <f t="shared" si="2"/>
        <v>17</v>
      </c>
      <c r="K657" s="1">
        <f t="shared" si="3"/>
        <v>36</v>
      </c>
      <c r="L657" s="1">
        <v>84.0</v>
      </c>
      <c r="M657" s="1">
        <v>67.0</v>
      </c>
      <c r="N657" s="1">
        <v>53.0</v>
      </c>
      <c r="O657" s="1" t="s">
        <v>2206</v>
      </c>
      <c r="P657" s="1" t="s">
        <v>70</v>
      </c>
      <c r="Q657" s="1" t="s">
        <v>205</v>
      </c>
      <c r="R657" s="1" t="s">
        <v>2207</v>
      </c>
      <c r="S657" s="1">
        <v>5.540565994E9</v>
      </c>
      <c r="T657" s="1">
        <v>5.570222706E9</v>
      </c>
      <c r="U657" s="1" t="s">
        <v>207</v>
      </c>
    </row>
    <row r="658" ht="15.75" hidden="1" customHeight="1">
      <c r="B658" s="1" t="str">
        <f>IFERROR(VLOOKUP($I658,[1]send!$A:$A,1,0),"")</f>
        <v>#ERROR!</v>
      </c>
      <c r="C658" s="1" t="s">
        <v>147</v>
      </c>
      <c r="D658" s="1" t="s">
        <v>44</v>
      </c>
      <c r="E658" s="1" t="s">
        <v>45</v>
      </c>
      <c r="G658" s="1" t="str">
        <f t="shared" si="1"/>
        <v>23/06/1971</v>
      </c>
      <c r="I658" s="1" t="s">
        <v>2208</v>
      </c>
      <c r="J658" s="1">
        <f t="shared" si="2"/>
        <v>27</v>
      </c>
      <c r="K658" s="1">
        <f t="shared" si="3"/>
        <v>32</v>
      </c>
      <c r="L658" s="1">
        <v>88.0</v>
      </c>
      <c r="M658" s="1">
        <v>61.0</v>
      </c>
      <c r="N658" s="1">
        <v>59.0</v>
      </c>
      <c r="O658" s="1" t="s">
        <v>2209</v>
      </c>
      <c r="P658" s="1" t="s">
        <v>44</v>
      </c>
      <c r="Q658" s="1" t="s">
        <v>218</v>
      </c>
      <c r="R658" s="1" t="s">
        <v>2210</v>
      </c>
      <c r="S658" s="1">
        <v>2.223377811E9</v>
      </c>
      <c r="T658" s="1">
        <v>2.224305577E9</v>
      </c>
      <c r="U658" s="1" t="s">
        <v>50</v>
      </c>
    </row>
    <row r="659" ht="15.75" hidden="1" customHeight="1">
      <c r="B659" s="1" t="str">
        <f>IFERROR(VLOOKUP($I659,[1]send!$A:$A,1,0),"")</f>
        <v>#ERROR!</v>
      </c>
      <c r="C659" s="1" t="s">
        <v>268</v>
      </c>
      <c r="D659" s="1" t="s">
        <v>70</v>
      </c>
      <c r="E659" s="1" t="s">
        <v>71</v>
      </c>
      <c r="G659" s="1" t="str">
        <f t="shared" si="1"/>
        <v>02/03/1961</v>
      </c>
      <c r="I659" s="1" t="s">
        <v>2211</v>
      </c>
      <c r="J659" s="1">
        <f t="shared" si="2"/>
        <v>28</v>
      </c>
      <c r="K659" s="1">
        <f t="shared" si="3"/>
        <v>31</v>
      </c>
      <c r="L659" s="1">
        <v>89.0</v>
      </c>
      <c r="M659" s="1">
        <v>61.0</v>
      </c>
      <c r="N659" s="1">
        <v>59.0</v>
      </c>
      <c r="O659" s="1" t="s">
        <v>2212</v>
      </c>
      <c r="P659" s="1" t="s">
        <v>70</v>
      </c>
      <c r="Q659" s="1" t="s">
        <v>218</v>
      </c>
      <c r="R659" s="1" t="s">
        <v>2213</v>
      </c>
      <c r="S659" s="1">
        <v>5.549506879E9</v>
      </c>
      <c r="T659" s="1">
        <v>5.557378974E9</v>
      </c>
      <c r="U659" s="1" t="s">
        <v>207</v>
      </c>
    </row>
    <row r="660" ht="15.75" hidden="1" customHeight="1">
      <c r="B660" s="1" t="str">
        <f>IFERROR(VLOOKUP($I660,[1]send!$A:$A,1,0),"")</f>
        <v>#ERROR!</v>
      </c>
      <c r="C660" s="1" t="s">
        <v>52</v>
      </c>
      <c r="D660" s="1" t="s">
        <v>70</v>
      </c>
      <c r="E660" s="1" t="s">
        <v>71</v>
      </c>
      <c r="G660" s="1" t="str">
        <f t="shared" si="1"/>
        <v>11/06/1961</v>
      </c>
      <c r="I660" s="1" t="s">
        <v>2214</v>
      </c>
      <c r="J660" s="1">
        <f t="shared" si="2"/>
        <v>28</v>
      </c>
      <c r="K660" s="1">
        <f t="shared" si="3"/>
        <v>31</v>
      </c>
      <c r="L660" s="1">
        <v>89.0</v>
      </c>
      <c r="M660" s="1">
        <v>61.0</v>
      </c>
      <c r="N660" s="1">
        <v>59.0</v>
      </c>
      <c r="O660" s="1" t="s">
        <v>2215</v>
      </c>
      <c r="P660" s="1" t="s">
        <v>70</v>
      </c>
      <c r="Q660" s="1" t="s">
        <v>205</v>
      </c>
      <c r="R660" s="1" t="s">
        <v>2216</v>
      </c>
      <c r="S660" s="1">
        <v>5.554332577E9</v>
      </c>
      <c r="T660" s="1">
        <v>5.555579834E9</v>
      </c>
      <c r="U660" s="1" t="s">
        <v>207</v>
      </c>
    </row>
    <row r="661" ht="15.75" hidden="1" customHeight="1">
      <c r="B661" s="1" t="str">
        <f>IFERROR(VLOOKUP($I661,[1]send!$A:$A,1,0),"")</f>
        <v>#ERROR!</v>
      </c>
      <c r="C661" s="1" t="s">
        <v>28</v>
      </c>
      <c r="D661" s="1" t="s">
        <v>70</v>
      </c>
      <c r="E661" s="1" t="s">
        <v>71</v>
      </c>
      <c r="G661" s="1" t="str">
        <f t="shared" si="1"/>
        <v>08/04/1961</v>
      </c>
      <c r="I661" s="1" t="s">
        <v>2217</v>
      </c>
      <c r="J661" s="1">
        <f t="shared" si="2"/>
        <v>28</v>
      </c>
      <c r="K661" s="1">
        <f t="shared" si="3"/>
        <v>31</v>
      </c>
      <c r="L661" s="1">
        <v>89.0</v>
      </c>
      <c r="M661" s="1">
        <v>61.0</v>
      </c>
      <c r="N661" s="1">
        <v>59.0</v>
      </c>
      <c r="O661" s="1" t="s">
        <v>2218</v>
      </c>
      <c r="P661" s="1" t="s">
        <v>70</v>
      </c>
      <c r="Q661" s="1" t="s">
        <v>218</v>
      </c>
      <c r="R661" s="1" t="s">
        <v>2219</v>
      </c>
      <c r="S661" s="1">
        <v>5.513984653E9</v>
      </c>
      <c r="T661" s="1">
        <v>5.556844814E9</v>
      </c>
      <c r="U661" s="1" t="s">
        <v>207</v>
      </c>
    </row>
    <row r="662" ht="15.75" hidden="1" customHeight="1">
      <c r="B662" s="1" t="str">
        <f>IFERROR(VLOOKUP($I662,[1]send!$A:$A,1,0),"")</f>
        <v>#ERROR!</v>
      </c>
      <c r="C662" s="1" t="s">
        <v>40</v>
      </c>
      <c r="D662" s="1" t="s">
        <v>44</v>
      </c>
      <c r="E662" s="1" t="s">
        <v>45</v>
      </c>
      <c r="G662" s="1" t="str">
        <f t="shared" si="1"/>
        <v>11/06/1970</v>
      </c>
      <c r="I662" s="1" t="s">
        <v>2220</v>
      </c>
      <c r="J662" s="1">
        <f t="shared" si="2"/>
        <v>19</v>
      </c>
      <c r="K662" s="1">
        <f t="shared" si="3"/>
        <v>31</v>
      </c>
      <c r="L662" s="1">
        <v>89.0</v>
      </c>
      <c r="M662" s="1">
        <v>70.0</v>
      </c>
      <c r="N662" s="1">
        <v>50.0</v>
      </c>
      <c r="O662" s="1" t="s">
        <v>2221</v>
      </c>
      <c r="P662" s="1" t="s">
        <v>44</v>
      </c>
      <c r="Q662" s="1" t="s">
        <v>218</v>
      </c>
      <c r="R662" s="1" t="s">
        <v>2222</v>
      </c>
      <c r="S662" s="1">
        <v>2.222127897E9</v>
      </c>
      <c r="T662" s="1">
        <v>2.225552655E9</v>
      </c>
      <c r="U662" s="1" t="s">
        <v>50</v>
      </c>
    </row>
    <row r="663" ht="15.75" hidden="1" customHeight="1">
      <c r="B663" s="1" t="str">
        <f>IFERROR(VLOOKUP($I663,[1]send!$A:$A,1,0),"")</f>
        <v>#ERROR!</v>
      </c>
      <c r="C663" s="1" t="s">
        <v>109</v>
      </c>
      <c r="D663" s="1" t="s">
        <v>351</v>
      </c>
      <c r="E663" s="1" t="s">
        <v>76</v>
      </c>
      <c r="G663" s="1" t="str">
        <f t="shared" si="1"/>
        <v>27/09/1961</v>
      </c>
      <c r="I663" s="1" t="s">
        <v>2223</v>
      </c>
      <c r="J663" s="1">
        <f t="shared" si="2"/>
        <v>28</v>
      </c>
      <c r="K663" s="1">
        <f t="shared" si="3"/>
        <v>31</v>
      </c>
      <c r="L663" s="1">
        <v>89.0</v>
      </c>
      <c r="M663" s="1">
        <v>61.0</v>
      </c>
      <c r="N663" s="1">
        <v>59.0</v>
      </c>
      <c r="O663" s="1" t="s">
        <v>2224</v>
      </c>
      <c r="P663" s="1" t="s">
        <v>351</v>
      </c>
      <c r="Q663" s="1" t="s">
        <v>205</v>
      </c>
      <c r="R663" s="1" t="s">
        <v>2225</v>
      </c>
      <c r="S663" s="1">
        <v>5.512978745E9</v>
      </c>
      <c r="T663" s="1">
        <v>5.556854344E9</v>
      </c>
      <c r="U663" s="1" t="s">
        <v>355</v>
      </c>
    </row>
    <row r="664" ht="15.75" customHeight="1">
      <c r="B664" s="1" t="str">
        <f>IFERROR(VLOOKUP($I852,[1]send!$A:$A,1,0),"")</f>
        <v>#ERROR!</v>
      </c>
      <c r="C664" s="1" t="s">
        <v>116</v>
      </c>
      <c r="D664" s="1" t="s">
        <v>70</v>
      </c>
      <c r="E664" s="1" t="s">
        <v>71</v>
      </c>
      <c r="F664" s="4" t="s">
        <v>982</v>
      </c>
      <c r="G664" s="1" t="str">
        <f t="shared" si="1"/>
        <v>16/09/1963</v>
      </c>
      <c r="I664" s="1" t="s">
        <v>2226</v>
      </c>
      <c r="J664" s="1">
        <f t="shared" si="2"/>
        <v>23</v>
      </c>
      <c r="K664" s="1">
        <f t="shared" si="3"/>
        <v>34</v>
      </c>
      <c r="L664" s="1">
        <v>86.0</v>
      </c>
      <c r="M664" s="1">
        <v>63.0</v>
      </c>
      <c r="N664" s="1">
        <v>57.0</v>
      </c>
      <c r="O664" s="1" t="s">
        <v>2227</v>
      </c>
      <c r="P664" s="1" t="s">
        <v>70</v>
      </c>
      <c r="Q664" s="1" t="s">
        <v>218</v>
      </c>
      <c r="R664" s="1" t="s">
        <v>2228</v>
      </c>
      <c r="S664" s="1">
        <v>5.541922001E9</v>
      </c>
      <c r="T664" s="1">
        <v>5.55824105E9</v>
      </c>
      <c r="U664" s="1" t="s">
        <v>207</v>
      </c>
    </row>
    <row r="665" ht="15.75" customHeight="1">
      <c r="B665" s="1" t="str">
        <f>IFERROR(VLOOKUP($I854,[1]send!$A:$A,1,0),"")</f>
        <v>#ERROR!</v>
      </c>
      <c r="C665" s="1" t="s">
        <v>234</v>
      </c>
      <c r="D665" s="1" t="s">
        <v>70</v>
      </c>
      <c r="E665" s="1" t="s">
        <v>71</v>
      </c>
      <c r="F665" s="4" t="s">
        <v>982</v>
      </c>
      <c r="G665" s="1" t="str">
        <f t="shared" si="1"/>
        <v>28/04/1963</v>
      </c>
      <c r="I665" s="1" t="s">
        <v>2229</v>
      </c>
      <c r="J665" s="1">
        <f t="shared" si="2"/>
        <v>23</v>
      </c>
      <c r="K665" s="1">
        <f t="shared" si="3"/>
        <v>34</v>
      </c>
      <c r="L665" s="1">
        <v>86.0</v>
      </c>
      <c r="M665" s="1">
        <v>63.0</v>
      </c>
      <c r="N665" s="1">
        <v>57.0</v>
      </c>
      <c r="O665" s="1" t="s">
        <v>2230</v>
      </c>
      <c r="P665" s="1" t="s">
        <v>70</v>
      </c>
      <c r="Q665" s="1" t="s">
        <v>218</v>
      </c>
      <c r="R665" s="1" t="s">
        <v>2231</v>
      </c>
      <c r="S665" s="1">
        <v>5.513099229E9</v>
      </c>
      <c r="T665" s="1">
        <v>5.54119149E9</v>
      </c>
      <c r="U665" s="1" t="s">
        <v>207</v>
      </c>
    </row>
    <row r="666" ht="15.75" customHeight="1">
      <c r="B666" s="1" t="str">
        <f>IFERROR(VLOOKUP($I855,[1]send!$A:$A,1,0),"")</f>
        <v>#ERROR!</v>
      </c>
      <c r="C666" s="1" t="s">
        <v>87</v>
      </c>
      <c r="D666" s="1" t="s">
        <v>70</v>
      </c>
      <c r="E666" s="1" t="s">
        <v>71</v>
      </c>
      <c r="F666" s="4" t="s">
        <v>982</v>
      </c>
      <c r="G666" s="1" t="str">
        <f t="shared" si="1"/>
        <v>22/11/1963</v>
      </c>
      <c r="I666" s="1" t="s">
        <v>2232</v>
      </c>
      <c r="J666" s="1">
        <f t="shared" si="2"/>
        <v>23</v>
      </c>
      <c r="K666" s="1">
        <f t="shared" si="3"/>
        <v>34</v>
      </c>
      <c r="L666" s="1">
        <v>86.0</v>
      </c>
      <c r="M666" s="1">
        <v>63.0</v>
      </c>
      <c r="N666" s="1">
        <v>57.0</v>
      </c>
      <c r="O666" s="1" t="s">
        <v>2233</v>
      </c>
      <c r="P666" s="1" t="s">
        <v>70</v>
      </c>
      <c r="Q666" s="1" t="s">
        <v>205</v>
      </c>
      <c r="R666" s="1" t="s">
        <v>2234</v>
      </c>
      <c r="S666" s="1">
        <v>7.711171761E9</v>
      </c>
      <c r="T666" s="1">
        <v>7.714074024E9</v>
      </c>
      <c r="U666" s="1" t="s">
        <v>207</v>
      </c>
    </row>
    <row r="667" ht="15.75" hidden="1" customHeight="1">
      <c r="B667" s="1" t="str">
        <f>IFERROR(VLOOKUP($I667,[1]send!$A:$A,1,0),"")</f>
        <v>#ERROR!</v>
      </c>
      <c r="C667" s="1" t="s">
        <v>563</v>
      </c>
      <c r="D667" s="1" t="s">
        <v>44</v>
      </c>
      <c r="E667" s="1" t="s">
        <v>45</v>
      </c>
      <c r="G667" s="1" t="str">
        <f t="shared" si="1"/>
        <v>17/11/1969</v>
      </c>
      <c r="I667" s="1" t="s">
        <v>2235</v>
      </c>
      <c r="J667" s="1">
        <f t="shared" si="2"/>
        <v>19</v>
      </c>
      <c r="K667" s="1">
        <f t="shared" si="3"/>
        <v>32</v>
      </c>
      <c r="L667" s="1">
        <v>88.0</v>
      </c>
      <c r="M667" s="1">
        <v>69.0</v>
      </c>
      <c r="N667" s="1">
        <v>51.0</v>
      </c>
      <c r="O667" s="1" t="s">
        <v>2236</v>
      </c>
      <c r="P667" s="1" t="s">
        <v>44</v>
      </c>
      <c r="Q667" s="1" t="s">
        <v>218</v>
      </c>
      <c r="R667" s="1" t="s">
        <v>2237</v>
      </c>
      <c r="S667" s="1">
        <v>2.223236802E9</v>
      </c>
      <c r="T667" s="1">
        <v>2.221952122E9</v>
      </c>
      <c r="U667" s="1" t="s">
        <v>50</v>
      </c>
    </row>
    <row r="668" ht="15.75" customHeight="1">
      <c r="B668" s="1" t="str">
        <f>IFERROR(VLOOKUP($I856,[1]send!$A:$A,1,0),"")</f>
        <v>#ERROR!</v>
      </c>
      <c r="C668" s="1" t="s">
        <v>76</v>
      </c>
      <c r="D668" s="1" t="s">
        <v>351</v>
      </c>
      <c r="E668" s="1" t="s">
        <v>76</v>
      </c>
      <c r="F668" s="4" t="s">
        <v>982</v>
      </c>
      <c r="G668" s="1" t="str">
        <f t="shared" si="1"/>
        <v>05/06/1963</v>
      </c>
      <c r="H668" s="1" t="s">
        <v>366</v>
      </c>
      <c r="I668" s="1" t="s">
        <v>2238</v>
      </c>
      <c r="J668" s="1">
        <f t="shared" si="2"/>
        <v>23</v>
      </c>
      <c r="K668" s="1">
        <f t="shared" si="3"/>
        <v>34</v>
      </c>
      <c r="L668" s="1">
        <v>86.0</v>
      </c>
      <c r="M668" s="1">
        <v>63.0</v>
      </c>
      <c r="N668" s="1">
        <v>57.0</v>
      </c>
      <c r="O668" s="1" t="s">
        <v>2239</v>
      </c>
      <c r="P668" s="1" t="s">
        <v>351</v>
      </c>
      <c r="Q668" s="1" t="s">
        <v>218</v>
      </c>
      <c r="R668" s="1" t="s">
        <v>2240</v>
      </c>
      <c r="S668" s="1">
        <v>7.711579017E9</v>
      </c>
      <c r="T668" s="1">
        <v>5.5544821E9</v>
      </c>
      <c r="U668" s="1" t="s">
        <v>355</v>
      </c>
    </row>
    <row r="669" ht="15.75" customHeight="1">
      <c r="B669" s="1" t="str">
        <f>IFERROR(VLOOKUP($I861,[1]send!$A:$A,1,0),"")</f>
        <v>#ERROR!</v>
      </c>
      <c r="C669" s="1" t="s">
        <v>79</v>
      </c>
      <c r="D669" s="1" t="s">
        <v>16</v>
      </c>
      <c r="E669" s="1" t="s">
        <v>17</v>
      </c>
      <c r="F669" s="4" t="s">
        <v>982</v>
      </c>
      <c r="G669" s="1" t="str">
        <f t="shared" si="1"/>
        <v>27/01/1963</v>
      </c>
      <c r="H669" s="1" t="s">
        <v>366</v>
      </c>
      <c r="I669" s="1" t="s">
        <v>2241</v>
      </c>
      <c r="J669" s="1">
        <f t="shared" si="2"/>
        <v>17</v>
      </c>
      <c r="K669" s="1">
        <f t="shared" si="3"/>
        <v>40</v>
      </c>
      <c r="L669" s="1">
        <v>80.0</v>
      </c>
      <c r="M669" s="1">
        <v>63.0</v>
      </c>
      <c r="N669" s="1">
        <v>57.0</v>
      </c>
      <c r="O669" s="1" t="s">
        <v>2242</v>
      </c>
      <c r="P669" s="1" t="s">
        <v>16</v>
      </c>
      <c r="Q669" s="1" t="s">
        <v>218</v>
      </c>
      <c r="R669" s="1" t="s">
        <v>2243</v>
      </c>
      <c r="S669" s="1">
        <v>5.534327073E9</v>
      </c>
      <c r="T669" s="1">
        <v>5.999982448E9</v>
      </c>
      <c r="U669" s="1" t="s">
        <v>347</v>
      </c>
    </row>
    <row r="670" ht="15.75" customHeight="1">
      <c r="B670" s="1" t="str">
        <f>IFERROR(VLOOKUP($I863,[1]send!$A:$A,1,0),"")</f>
        <v>#ERROR!</v>
      </c>
      <c r="C670" s="1" t="s">
        <v>211</v>
      </c>
      <c r="D670" s="1" t="s">
        <v>44</v>
      </c>
      <c r="E670" s="1" t="s">
        <v>45</v>
      </c>
      <c r="F670" s="4" t="s">
        <v>982</v>
      </c>
      <c r="G670" s="1" t="str">
        <f t="shared" si="1"/>
        <v>18/01/1963</v>
      </c>
      <c r="H670" s="1" t="s">
        <v>366</v>
      </c>
      <c r="I670" s="1" t="s">
        <v>2244</v>
      </c>
      <c r="J670" s="1">
        <f t="shared" si="2"/>
        <v>23</v>
      </c>
      <c r="K670" s="1">
        <f t="shared" si="3"/>
        <v>34</v>
      </c>
      <c r="L670" s="1">
        <v>86.0</v>
      </c>
      <c r="M670" s="1">
        <v>63.0</v>
      </c>
      <c r="N670" s="1">
        <v>57.0</v>
      </c>
      <c r="O670" s="1" t="s">
        <v>2245</v>
      </c>
      <c r="P670" s="1" t="s">
        <v>44</v>
      </c>
      <c r="Q670" s="1" t="s">
        <v>218</v>
      </c>
      <c r="R670" s="1" t="s">
        <v>2246</v>
      </c>
      <c r="S670" s="1">
        <v>7.772186327E9</v>
      </c>
      <c r="T670" s="1">
        <v>7.776084602E9</v>
      </c>
      <c r="U670" s="1" t="s">
        <v>50</v>
      </c>
    </row>
    <row r="671" ht="15.75" customHeight="1">
      <c r="B671" s="1" t="str">
        <f>IFERROR(VLOOKUP($I864,[1]send!$A:$A,1,0),"")</f>
        <v>#ERROR!</v>
      </c>
      <c r="C671" s="1" t="s">
        <v>305</v>
      </c>
      <c r="D671" s="1" t="s">
        <v>70</v>
      </c>
      <c r="E671" s="1" t="s">
        <v>71</v>
      </c>
      <c r="F671" s="4" t="s">
        <v>982</v>
      </c>
      <c r="G671" s="1" t="str">
        <f t="shared" si="1"/>
        <v>15/09/1963</v>
      </c>
      <c r="H671" s="1" t="s">
        <v>366</v>
      </c>
      <c r="I671" s="1" t="s">
        <v>2247</v>
      </c>
      <c r="J671" s="1">
        <f t="shared" si="2"/>
        <v>24</v>
      </c>
      <c r="K671" s="1">
        <f t="shared" si="3"/>
        <v>33</v>
      </c>
      <c r="L671" s="1">
        <v>87.0</v>
      </c>
      <c r="M671" s="1">
        <v>63.0</v>
      </c>
      <c r="N671" s="1">
        <v>57.0</v>
      </c>
      <c r="O671" s="1" t="s">
        <v>2248</v>
      </c>
      <c r="P671" s="1" t="s">
        <v>70</v>
      </c>
      <c r="Q671" s="1" t="s">
        <v>218</v>
      </c>
      <c r="R671" s="1" t="s">
        <v>2249</v>
      </c>
      <c r="S671" s="1">
        <v>5.585609991E9</v>
      </c>
      <c r="T671" s="1">
        <v>5.556740134E9</v>
      </c>
      <c r="U671" s="1" t="s">
        <v>207</v>
      </c>
    </row>
    <row r="672" ht="15.75" customHeight="1">
      <c r="B672" s="1" t="str">
        <f>IFERROR(VLOOKUP($I867,[1]send!$A:$A,1,0),"")</f>
        <v>#ERROR!</v>
      </c>
      <c r="C672" s="1" t="s">
        <v>699</v>
      </c>
      <c r="D672" s="1" t="s">
        <v>70</v>
      </c>
      <c r="E672" s="1" t="s">
        <v>71</v>
      </c>
      <c r="F672" s="4" t="s">
        <v>982</v>
      </c>
      <c r="G672" s="1" t="str">
        <f t="shared" si="1"/>
        <v>28/11/1963</v>
      </c>
      <c r="H672" s="1" t="s">
        <v>366</v>
      </c>
      <c r="I672" s="1" t="s">
        <v>2250</v>
      </c>
      <c r="J672" s="1">
        <f t="shared" si="2"/>
        <v>24</v>
      </c>
      <c r="K672" s="1">
        <f t="shared" si="3"/>
        <v>33</v>
      </c>
      <c r="L672" s="1">
        <v>87.0</v>
      </c>
      <c r="M672" s="1">
        <v>63.0</v>
      </c>
      <c r="N672" s="1">
        <v>57.0</v>
      </c>
      <c r="O672" s="1" t="s">
        <v>2251</v>
      </c>
      <c r="P672" s="1" t="s">
        <v>70</v>
      </c>
      <c r="Q672" s="1" t="s">
        <v>218</v>
      </c>
      <c r="R672" s="1" t="s">
        <v>2252</v>
      </c>
      <c r="S672" s="1">
        <v>5.535003767E9</v>
      </c>
      <c r="T672" s="1">
        <v>5.52266E9</v>
      </c>
      <c r="U672" s="1" t="s">
        <v>207</v>
      </c>
    </row>
    <row r="673" ht="15.75" customHeight="1">
      <c r="B673" s="1" t="str">
        <f>IFERROR(VLOOKUP($I870,[1]send!$A:$A,1,0),"")</f>
        <v>#ERROR!</v>
      </c>
      <c r="C673" s="1" t="s">
        <v>17</v>
      </c>
      <c r="D673" s="1" t="s">
        <v>24</v>
      </c>
      <c r="E673" s="1" t="s">
        <v>25</v>
      </c>
      <c r="F673" s="4" t="s">
        <v>982</v>
      </c>
      <c r="G673" s="1" t="str">
        <f t="shared" si="1"/>
        <v>14/01/1962</v>
      </c>
      <c r="H673" s="1" t="s">
        <v>366</v>
      </c>
      <c r="I673" s="1" t="s">
        <v>2253</v>
      </c>
      <c r="J673" s="1">
        <f t="shared" si="2"/>
        <v>29</v>
      </c>
      <c r="K673" s="1">
        <f t="shared" si="3"/>
        <v>28</v>
      </c>
      <c r="L673" s="1">
        <v>92.0</v>
      </c>
      <c r="M673" s="1">
        <v>63.0</v>
      </c>
      <c r="N673" s="1">
        <v>57.0</v>
      </c>
      <c r="O673" s="1" t="s">
        <v>2254</v>
      </c>
      <c r="P673" s="1" t="s">
        <v>24</v>
      </c>
      <c r="Q673" s="1" t="s">
        <v>205</v>
      </c>
      <c r="R673" s="1" t="s">
        <v>2255</v>
      </c>
      <c r="S673" s="1">
        <v>7.77440189E9</v>
      </c>
      <c r="T673" s="1">
        <v>7.773186839E9</v>
      </c>
      <c r="U673" s="1" t="s">
        <v>30</v>
      </c>
    </row>
    <row r="674" ht="15.75" customHeight="1">
      <c r="B674" s="1" t="str">
        <f>IFERROR(VLOOKUP($I872,[1]send!$A:$A,1,0),"")</f>
        <v>#ERROR!</v>
      </c>
      <c r="C674" s="1" t="s">
        <v>17</v>
      </c>
      <c r="D674" s="1" t="s">
        <v>24</v>
      </c>
      <c r="E674" s="1" t="s">
        <v>25</v>
      </c>
      <c r="F674" s="4" t="s">
        <v>982</v>
      </c>
      <c r="G674" s="1" t="str">
        <f t="shared" si="1"/>
        <v>22/03/1963</v>
      </c>
      <c r="H674" s="1" t="s">
        <v>366</v>
      </c>
      <c r="I674" s="1" t="s">
        <v>2256</v>
      </c>
      <c r="J674" s="1">
        <f t="shared" si="2"/>
        <v>24</v>
      </c>
      <c r="K674" s="1">
        <f t="shared" si="3"/>
        <v>33</v>
      </c>
      <c r="L674" s="1">
        <v>87.0</v>
      </c>
      <c r="M674" s="1">
        <v>63.0</v>
      </c>
      <c r="N674" s="1">
        <v>57.0</v>
      </c>
      <c r="O674" s="1" t="s">
        <v>2257</v>
      </c>
      <c r="P674" s="1" t="s">
        <v>24</v>
      </c>
      <c r="Q674" s="1" t="s">
        <v>205</v>
      </c>
      <c r="R674" s="1" t="s">
        <v>2258</v>
      </c>
      <c r="S674" s="1">
        <v>7.772077046E9</v>
      </c>
      <c r="T674" s="1">
        <v>7.773100977E9</v>
      </c>
      <c r="U674" s="1" t="s">
        <v>30</v>
      </c>
    </row>
    <row r="675" ht="15.75" customHeight="1">
      <c r="B675" s="1" t="str">
        <f>IFERROR(VLOOKUP($I875,[1]send!$A:$A,1,0),"")</f>
        <v>#ERROR!</v>
      </c>
      <c r="C675" s="1" t="s">
        <v>147</v>
      </c>
      <c r="D675" s="1" t="s">
        <v>44</v>
      </c>
      <c r="E675" s="1" t="s">
        <v>45</v>
      </c>
      <c r="F675" s="4" t="s">
        <v>982</v>
      </c>
      <c r="G675" s="1" t="str">
        <f t="shared" si="1"/>
        <v>23/04/1963</v>
      </c>
      <c r="H675" s="1" t="s">
        <v>366</v>
      </c>
      <c r="I675" s="1" t="s">
        <v>2259</v>
      </c>
      <c r="J675" s="1">
        <f t="shared" si="2"/>
        <v>24</v>
      </c>
      <c r="K675" s="1">
        <f t="shared" si="3"/>
        <v>33</v>
      </c>
      <c r="L675" s="1">
        <v>87.0</v>
      </c>
      <c r="M675" s="1">
        <v>63.0</v>
      </c>
      <c r="N675" s="1">
        <v>57.0</v>
      </c>
      <c r="O675" s="1" t="s">
        <v>2260</v>
      </c>
      <c r="P675" s="1" t="s">
        <v>44</v>
      </c>
      <c r="Q675" s="1" t="s">
        <v>218</v>
      </c>
      <c r="R675" s="1" t="s">
        <v>2261</v>
      </c>
      <c r="S675" s="1">
        <v>2.221589271E9</v>
      </c>
      <c r="T675" s="1">
        <v>2.222339179E9</v>
      </c>
      <c r="U675" s="1" t="s">
        <v>50</v>
      </c>
    </row>
    <row r="676" ht="15.75" customHeight="1">
      <c r="B676" s="1" t="str">
        <f>IFERROR(VLOOKUP($I878,[1]send!$A:$A,1,0),"")</f>
        <v>#ERROR!</v>
      </c>
      <c r="C676" s="1" t="s">
        <v>118</v>
      </c>
      <c r="D676" s="1" t="s">
        <v>70</v>
      </c>
      <c r="E676" s="1" t="s">
        <v>71</v>
      </c>
      <c r="F676" s="4" t="s">
        <v>982</v>
      </c>
      <c r="G676" s="1" t="str">
        <f t="shared" si="1"/>
        <v>10/05/1963</v>
      </c>
      <c r="H676" s="1" t="s">
        <v>366</v>
      </c>
      <c r="I676" s="1" t="s">
        <v>2262</v>
      </c>
      <c r="J676" s="1">
        <f t="shared" si="2"/>
        <v>25</v>
      </c>
      <c r="K676" s="1">
        <f t="shared" si="3"/>
        <v>32</v>
      </c>
      <c r="L676" s="1">
        <v>88.0</v>
      </c>
      <c r="M676" s="1">
        <v>63.0</v>
      </c>
      <c r="N676" s="1">
        <v>57.0</v>
      </c>
      <c r="O676" s="1" t="s">
        <v>2263</v>
      </c>
      <c r="P676" s="1" t="s">
        <v>70</v>
      </c>
      <c r="Q676" s="1" t="s">
        <v>218</v>
      </c>
      <c r="R676" s="1" t="s">
        <v>2264</v>
      </c>
      <c r="S676" s="1">
        <v>4.776702994E9</v>
      </c>
      <c r="T676" s="1">
        <v>4.773120199E9</v>
      </c>
      <c r="U676" s="1" t="s">
        <v>207</v>
      </c>
    </row>
    <row r="677" ht="15.75" customHeight="1">
      <c r="B677" s="1" t="str">
        <f>IFERROR(VLOOKUP($I879,[1]send!$A:$A,1,0),"")</f>
        <v>#ERROR!</v>
      </c>
      <c r="C677" s="1" t="s">
        <v>76</v>
      </c>
      <c r="D677" s="1" t="s">
        <v>351</v>
      </c>
      <c r="E677" s="1" t="s">
        <v>76</v>
      </c>
      <c r="F677" s="4" t="s">
        <v>982</v>
      </c>
      <c r="G677" s="1" t="str">
        <f t="shared" si="1"/>
        <v>14/01/1963</v>
      </c>
      <c r="H677" s="1" t="s">
        <v>366</v>
      </c>
      <c r="I677" s="1" t="s">
        <v>2265</v>
      </c>
      <c r="J677" s="1">
        <f t="shared" si="2"/>
        <v>25</v>
      </c>
      <c r="K677" s="1">
        <f t="shared" si="3"/>
        <v>32</v>
      </c>
      <c r="L677" s="1">
        <v>88.0</v>
      </c>
      <c r="M677" s="1">
        <v>63.0</v>
      </c>
      <c r="N677" s="1">
        <v>57.0</v>
      </c>
      <c r="O677" s="1" t="s">
        <v>2266</v>
      </c>
      <c r="P677" s="1" t="s">
        <v>351</v>
      </c>
      <c r="Q677" s="1" t="s">
        <v>205</v>
      </c>
      <c r="R677" s="1" t="s">
        <v>2267</v>
      </c>
      <c r="S677" s="1">
        <v>7.751114303E9</v>
      </c>
      <c r="T677" s="1">
        <v>7.757530882E9</v>
      </c>
      <c r="U677" s="1" t="s">
        <v>355</v>
      </c>
    </row>
    <row r="678" ht="15.75" customHeight="1">
      <c r="B678" s="1" t="str">
        <f>IFERROR(VLOOKUP($I883,[1]send!$A:$A,1,0),"")</f>
        <v>#ERROR!</v>
      </c>
      <c r="C678" s="1" t="s">
        <v>563</v>
      </c>
      <c r="D678" s="1" t="s">
        <v>564</v>
      </c>
      <c r="E678" s="1" t="s">
        <v>179</v>
      </c>
      <c r="F678" s="4" t="s">
        <v>982</v>
      </c>
      <c r="G678" s="1" t="str">
        <f t="shared" si="1"/>
        <v>14/08/1963</v>
      </c>
      <c r="H678" s="1" t="s">
        <v>366</v>
      </c>
      <c r="I678" s="1" t="s">
        <v>2268</v>
      </c>
      <c r="J678" s="1">
        <f t="shared" si="2"/>
        <v>25</v>
      </c>
      <c r="K678" s="1">
        <f t="shared" si="3"/>
        <v>32</v>
      </c>
      <c r="L678" s="1">
        <v>88.0</v>
      </c>
      <c r="M678" s="1">
        <v>63.0</v>
      </c>
      <c r="N678" s="1">
        <v>57.0</v>
      </c>
      <c r="O678" s="1" t="s">
        <v>2269</v>
      </c>
      <c r="P678" s="1" t="s">
        <v>564</v>
      </c>
      <c r="Q678" s="1" t="s">
        <v>218</v>
      </c>
      <c r="R678" s="1" t="s">
        <v>2270</v>
      </c>
      <c r="S678" s="1">
        <v>2.411571277E9</v>
      </c>
      <c r="T678" s="1">
        <v>2.414180731E9</v>
      </c>
      <c r="U678" s="1" t="s">
        <v>568</v>
      </c>
    </row>
    <row r="679" ht="15.75" customHeight="1">
      <c r="B679" s="1" t="str">
        <f>IFERROR(VLOOKUP($I888,[1]send!$A:$A,1,0),"")</f>
        <v>#ERROR!</v>
      </c>
      <c r="C679" s="1" t="s">
        <v>258</v>
      </c>
      <c r="D679" s="1" t="s">
        <v>70</v>
      </c>
      <c r="E679" s="1" t="s">
        <v>71</v>
      </c>
      <c r="F679" s="4" t="s">
        <v>982</v>
      </c>
      <c r="G679" s="1" t="str">
        <f t="shared" si="1"/>
        <v>26/01/1963</v>
      </c>
      <c r="H679" s="1" t="s">
        <v>366</v>
      </c>
      <c r="I679" s="1" t="s">
        <v>2271</v>
      </c>
      <c r="J679" s="1">
        <f t="shared" si="2"/>
        <v>26</v>
      </c>
      <c r="K679" s="1">
        <f t="shared" si="3"/>
        <v>31</v>
      </c>
      <c r="L679" s="1">
        <v>89.0</v>
      </c>
      <c r="M679" s="1">
        <v>63.0</v>
      </c>
      <c r="N679" s="1">
        <v>57.0</v>
      </c>
      <c r="O679" s="1" t="s">
        <v>2272</v>
      </c>
      <c r="P679" s="1" t="s">
        <v>70</v>
      </c>
      <c r="Q679" s="1" t="s">
        <v>205</v>
      </c>
      <c r="R679" s="1" t="s">
        <v>2273</v>
      </c>
      <c r="S679" s="1">
        <v>5.534327073E9</v>
      </c>
      <c r="T679" s="1">
        <v>4.422103083E9</v>
      </c>
      <c r="U679" s="1" t="s">
        <v>207</v>
      </c>
    </row>
    <row r="680" ht="15.75" customHeight="1">
      <c r="B680" s="1" t="str">
        <f>IFERROR(VLOOKUP($I889,[1]send!$A:$A,1,0),"")</f>
        <v>#ERROR!</v>
      </c>
      <c r="C680" s="1" t="s">
        <v>118</v>
      </c>
      <c r="D680" s="1" t="s">
        <v>70</v>
      </c>
      <c r="E680" s="1" t="s">
        <v>71</v>
      </c>
      <c r="F680" s="4" t="s">
        <v>982</v>
      </c>
      <c r="G680" s="1" t="str">
        <f t="shared" si="1"/>
        <v>06/11/1963</v>
      </c>
      <c r="H680" s="1" t="s">
        <v>366</v>
      </c>
      <c r="I680" s="1" t="s">
        <v>2274</v>
      </c>
      <c r="J680" s="1">
        <f t="shared" si="2"/>
        <v>26</v>
      </c>
      <c r="K680" s="1">
        <f t="shared" si="3"/>
        <v>31</v>
      </c>
      <c r="L680" s="1">
        <v>89.0</v>
      </c>
      <c r="M680" s="1">
        <v>63.0</v>
      </c>
      <c r="N680" s="1">
        <v>57.0</v>
      </c>
      <c r="O680" s="1" t="s">
        <v>2275</v>
      </c>
      <c r="P680" s="1" t="s">
        <v>70</v>
      </c>
      <c r="Q680" s="1" t="s">
        <v>218</v>
      </c>
      <c r="R680" s="1" t="s">
        <v>2276</v>
      </c>
      <c r="S680" s="1">
        <v>5.554126578E9</v>
      </c>
      <c r="T680" s="1">
        <v>5.551232662E9</v>
      </c>
      <c r="U680" s="1" t="s">
        <v>207</v>
      </c>
    </row>
    <row r="681" ht="15.75" customHeight="1">
      <c r="B681" s="1" t="str">
        <f>IFERROR(VLOOKUP($I891,[1]send!$A:$A,1,0),"")</f>
        <v>#ERROR!</v>
      </c>
      <c r="C681" s="1" t="s">
        <v>109</v>
      </c>
      <c r="D681" s="1" t="s">
        <v>70</v>
      </c>
      <c r="E681" s="1" t="s">
        <v>71</v>
      </c>
      <c r="F681" s="4" t="s">
        <v>982</v>
      </c>
      <c r="G681" s="1" t="str">
        <f t="shared" si="1"/>
        <v>01/10/1963</v>
      </c>
      <c r="H681" s="1" t="s">
        <v>366</v>
      </c>
      <c r="I681" s="1" t="s">
        <v>2277</v>
      </c>
      <c r="J681" s="1">
        <f t="shared" si="2"/>
        <v>26</v>
      </c>
      <c r="K681" s="1">
        <f t="shared" si="3"/>
        <v>31</v>
      </c>
      <c r="L681" s="1">
        <v>89.0</v>
      </c>
      <c r="M681" s="1">
        <v>63.0</v>
      </c>
      <c r="N681" s="1">
        <v>57.0</v>
      </c>
      <c r="O681" s="1" t="s">
        <v>2278</v>
      </c>
      <c r="P681" s="1" t="s">
        <v>70</v>
      </c>
      <c r="Q681" s="1" t="s">
        <v>218</v>
      </c>
      <c r="R681" s="1" t="s">
        <v>2279</v>
      </c>
      <c r="S681" s="1">
        <v>7.77447831E9</v>
      </c>
      <c r="T681" s="1">
        <v>5.555553027E9</v>
      </c>
      <c r="U681" s="1" t="s">
        <v>207</v>
      </c>
    </row>
    <row r="682" ht="15.75" customHeight="1">
      <c r="B682" s="1" t="str">
        <f>IFERROR(VLOOKUP($I892,[1]send!$A:$A,1,0),"")</f>
        <v>#ERROR!</v>
      </c>
      <c r="C682" s="1" t="s">
        <v>268</v>
      </c>
      <c r="D682" s="1" t="s">
        <v>70</v>
      </c>
      <c r="E682" s="1" t="s">
        <v>71</v>
      </c>
      <c r="F682" s="4" t="s">
        <v>982</v>
      </c>
      <c r="G682" s="1" t="str">
        <f t="shared" si="1"/>
        <v>17/03/1963</v>
      </c>
      <c r="H682" s="1" t="s">
        <v>366</v>
      </c>
      <c r="I682" s="1" t="s">
        <v>2280</v>
      </c>
      <c r="J682" s="1">
        <f t="shared" si="2"/>
        <v>26</v>
      </c>
      <c r="K682" s="1">
        <f t="shared" si="3"/>
        <v>31</v>
      </c>
      <c r="L682" s="1">
        <v>89.0</v>
      </c>
      <c r="M682" s="1">
        <v>63.0</v>
      </c>
      <c r="N682" s="1">
        <v>57.0</v>
      </c>
      <c r="O682" s="1" t="s">
        <v>2281</v>
      </c>
      <c r="P682" s="1" t="s">
        <v>70</v>
      </c>
      <c r="Q682" s="1" t="s">
        <v>205</v>
      </c>
      <c r="R682" s="1" t="s">
        <v>2282</v>
      </c>
      <c r="S682" s="1">
        <v>5.545532255E9</v>
      </c>
      <c r="T682" s="1">
        <v>5.5532266E9</v>
      </c>
      <c r="U682" s="1" t="s">
        <v>207</v>
      </c>
    </row>
    <row r="683" ht="15.75" customHeight="1">
      <c r="B683" s="1" t="str">
        <f>IFERROR(VLOOKUP($I895,[1]send!$A:$A,1,0),"")</f>
        <v>#ERROR!</v>
      </c>
      <c r="C683" s="1" t="s">
        <v>28</v>
      </c>
      <c r="D683" s="1" t="s">
        <v>70</v>
      </c>
      <c r="E683" s="1" t="s">
        <v>71</v>
      </c>
      <c r="F683" s="4" t="s">
        <v>982</v>
      </c>
      <c r="G683" s="1" t="str">
        <f t="shared" si="1"/>
        <v>09/06/1963</v>
      </c>
      <c r="H683" s="1" t="s">
        <v>366</v>
      </c>
      <c r="I683" s="1" t="s">
        <v>2283</v>
      </c>
      <c r="J683" s="1">
        <f t="shared" si="2"/>
        <v>26</v>
      </c>
      <c r="K683" s="1">
        <f t="shared" si="3"/>
        <v>31</v>
      </c>
      <c r="L683" s="1">
        <v>89.0</v>
      </c>
      <c r="M683" s="1">
        <v>63.0</v>
      </c>
      <c r="N683" s="1">
        <v>57.0</v>
      </c>
      <c r="O683" s="1" t="s">
        <v>2284</v>
      </c>
      <c r="P683" s="1" t="s">
        <v>70</v>
      </c>
      <c r="Q683" s="1" t="s">
        <v>218</v>
      </c>
      <c r="R683" s="1" t="s">
        <v>2285</v>
      </c>
      <c r="S683" s="1">
        <v>5.513956615E9</v>
      </c>
      <c r="T683" s="1">
        <v>5.555770311E9</v>
      </c>
      <c r="U683" s="1" t="s">
        <v>207</v>
      </c>
    </row>
    <row r="684" ht="15.75" customHeight="1">
      <c r="B684" s="1" t="str">
        <f>IFERROR(VLOOKUP($I897,[1]send!$A:$A,1,0),"")</f>
        <v>#ERROR!</v>
      </c>
      <c r="C684" s="1" t="s">
        <v>268</v>
      </c>
      <c r="D684" s="1" t="s">
        <v>70</v>
      </c>
      <c r="E684" s="1" t="s">
        <v>71</v>
      </c>
      <c r="F684" s="4" t="s">
        <v>982</v>
      </c>
      <c r="G684" s="1" t="str">
        <f t="shared" si="1"/>
        <v>18/03/1963</v>
      </c>
      <c r="H684" s="1" t="s">
        <v>366</v>
      </c>
      <c r="I684" s="1" t="s">
        <v>2286</v>
      </c>
      <c r="J684" s="1">
        <f t="shared" si="2"/>
        <v>27</v>
      </c>
      <c r="K684" s="1">
        <f t="shared" si="3"/>
        <v>30</v>
      </c>
      <c r="L684" s="1">
        <v>90.0</v>
      </c>
      <c r="M684" s="1">
        <v>63.0</v>
      </c>
      <c r="N684" s="1">
        <v>57.0</v>
      </c>
      <c r="O684" s="1" t="s">
        <v>2287</v>
      </c>
      <c r="P684" s="1" t="s">
        <v>70</v>
      </c>
      <c r="Q684" s="1" t="s">
        <v>218</v>
      </c>
      <c r="R684" s="1" t="s">
        <v>2288</v>
      </c>
      <c r="S684" s="1">
        <v>5.535774247E9</v>
      </c>
      <c r="T684" s="1">
        <v>5.55888101E9</v>
      </c>
      <c r="U684" s="1" t="s">
        <v>207</v>
      </c>
    </row>
    <row r="685" ht="15.75" customHeight="1">
      <c r="B685" s="1" t="str">
        <f>IFERROR(VLOOKUP($I903,[1]send!$A:$A,1,0),"")</f>
        <v>#ERROR!</v>
      </c>
      <c r="C685" s="1" t="s">
        <v>165</v>
      </c>
      <c r="D685" s="1" t="s">
        <v>70</v>
      </c>
      <c r="E685" s="1" t="s">
        <v>71</v>
      </c>
      <c r="F685" s="4" t="s">
        <v>982</v>
      </c>
      <c r="G685" s="1" t="str">
        <f t="shared" si="1"/>
        <v>17/11/1963</v>
      </c>
      <c r="H685" s="1" t="s">
        <v>366</v>
      </c>
      <c r="I685" s="1" t="s">
        <v>2289</v>
      </c>
      <c r="J685" s="1">
        <f t="shared" si="2"/>
        <v>27</v>
      </c>
      <c r="K685" s="1">
        <f t="shared" si="3"/>
        <v>30</v>
      </c>
      <c r="L685" s="1">
        <v>90.0</v>
      </c>
      <c r="M685" s="1">
        <v>63.0</v>
      </c>
      <c r="N685" s="1">
        <v>57.0</v>
      </c>
      <c r="O685" s="1" t="s">
        <v>2290</v>
      </c>
      <c r="P685" s="1" t="s">
        <v>70</v>
      </c>
      <c r="Q685" s="1" t="s">
        <v>218</v>
      </c>
      <c r="R685" s="1" t="s">
        <v>2291</v>
      </c>
      <c r="S685" s="1">
        <v>5.545910052E9</v>
      </c>
      <c r="T685" s="1">
        <v>5.557925214E9</v>
      </c>
      <c r="U685" s="1" t="s">
        <v>207</v>
      </c>
    </row>
    <row r="686" ht="15.75" customHeight="1">
      <c r="B686" s="1" t="str">
        <f>IFERROR(VLOOKUP($I904,[1]send!$A:$A,1,0),"")</f>
        <v>#ERROR!</v>
      </c>
      <c r="C686" s="1" t="s">
        <v>55</v>
      </c>
      <c r="D686" s="1" t="s">
        <v>70</v>
      </c>
      <c r="E686" s="1" t="s">
        <v>71</v>
      </c>
      <c r="F686" s="4" t="s">
        <v>982</v>
      </c>
      <c r="G686" s="1" t="str">
        <f t="shared" si="1"/>
        <v>14/08/1963</v>
      </c>
      <c r="H686" s="1" t="s">
        <v>366</v>
      </c>
      <c r="I686" s="1" t="s">
        <v>2292</v>
      </c>
      <c r="J686" s="1">
        <f t="shared" si="2"/>
        <v>27</v>
      </c>
      <c r="K686" s="1">
        <f t="shared" si="3"/>
        <v>30</v>
      </c>
      <c r="L686" s="1">
        <v>90.0</v>
      </c>
      <c r="M686" s="1">
        <v>63.0</v>
      </c>
      <c r="N686" s="1">
        <v>57.0</v>
      </c>
      <c r="O686" s="1" t="s">
        <v>2293</v>
      </c>
      <c r="P686" s="1" t="s">
        <v>70</v>
      </c>
      <c r="Q686" s="1" t="s">
        <v>205</v>
      </c>
      <c r="R686" s="1" t="s">
        <v>2294</v>
      </c>
      <c r="S686" s="1">
        <v>5.540174565E9</v>
      </c>
      <c r="T686" s="1">
        <v>5.526117353E9</v>
      </c>
      <c r="U686" s="1" t="s">
        <v>207</v>
      </c>
    </row>
    <row r="687" ht="15.75" customHeight="1">
      <c r="B687" s="1" t="str">
        <f>IFERROR(VLOOKUP($I906,[1]send!$A:$A,1,0),"")</f>
        <v>#ERROR!</v>
      </c>
      <c r="C687" s="1" t="s">
        <v>268</v>
      </c>
      <c r="D687" s="1" t="s">
        <v>70</v>
      </c>
      <c r="E687" s="1" t="s">
        <v>71</v>
      </c>
      <c r="F687" s="4" t="s">
        <v>982</v>
      </c>
      <c r="G687" s="1" t="str">
        <f t="shared" si="1"/>
        <v>23/05/1963</v>
      </c>
      <c r="H687" s="1" t="s">
        <v>366</v>
      </c>
      <c r="I687" s="1" t="s">
        <v>2295</v>
      </c>
      <c r="J687" s="1">
        <f t="shared" si="2"/>
        <v>27</v>
      </c>
      <c r="K687" s="1">
        <f t="shared" si="3"/>
        <v>30</v>
      </c>
      <c r="L687" s="1">
        <v>90.0</v>
      </c>
      <c r="M687" s="1">
        <v>63.0</v>
      </c>
      <c r="N687" s="1">
        <v>57.0</v>
      </c>
      <c r="O687" s="1" t="s">
        <v>2296</v>
      </c>
      <c r="P687" s="1" t="s">
        <v>70</v>
      </c>
      <c r="Q687" s="1" t="s">
        <v>218</v>
      </c>
      <c r="R687" s="1" t="s">
        <v>2297</v>
      </c>
      <c r="S687" s="1">
        <v>3.338144144E9</v>
      </c>
      <c r="T687" s="1">
        <v>3.313713542E9</v>
      </c>
      <c r="U687" s="1" t="s">
        <v>207</v>
      </c>
    </row>
    <row r="688" ht="15.75" customHeight="1">
      <c r="B688" s="1" t="str">
        <f>IFERROR(VLOOKUP($I912,[1]send!$A:$A,1,0),"")</f>
        <v>#ERROR!</v>
      </c>
      <c r="C688" s="1" t="s">
        <v>234</v>
      </c>
      <c r="D688" s="1" t="s">
        <v>70</v>
      </c>
      <c r="E688" s="1" t="s">
        <v>71</v>
      </c>
      <c r="F688" s="4" t="s">
        <v>982</v>
      </c>
      <c r="G688" s="1" t="str">
        <f t="shared" si="1"/>
        <v>06/11/1964</v>
      </c>
      <c r="I688" s="1" t="s">
        <v>2298</v>
      </c>
      <c r="J688" s="1">
        <f t="shared" si="2"/>
        <v>19</v>
      </c>
      <c r="K688" s="1">
        <f t="shared" si="3"/>
        <v>37</v>
      </c>
      <c r="L688" s="1">
        <v>83.0</v>
      </c>
      <c r="M688" s="1">
        <v>64.0</v>
      </c>
      <c r="N688" s="1">
        <v>56.0</v>
      </c>
      <c r="O688" s="1" t="s">
        <v>2299</v>
      </c>
      <c r="P688" s="1" t="s">
        <v>70</v>
      </c>
      <c r="Q688" s="1" t="s">
        <v>218</v>
      </c>
      <c r="R688" s="1" t="s">
        <v>2300</v>
      </c>
      <c r="S688" s="1">
        <v>5.518869043E9</v>
      </c>
      <c r="T688" s="1">
        <v>5.559325648E9</v>
      </c>
      <c r="U688" s="1" t="s">
        <v>207</v>
      </c>
    </row>
    <row r="689" ht="15.75" customHeight="1">
      <c r="B689" s="1" t="str">
        <f>IFERROR(VLOOKUP($I918,[1]send!$A:$A,1,0),"")</f>
        <v>#ERROR!</v>
      </c>
      <c r="C689" s="1" t="s">
        <v>324</v>
      </c>
      <c r="D689" s="1" t="s">
        <v>70</v>
      </c>
      <c r="E689" s="1" t="s">
        <v>71</v>
      </c>
      <c r="F689" s="4" t="s">
        <v>982</v>
      </c>
      <c r="G689" s="1" t="str">
        <f t="shared" si="1"/>
        <v>28/12/1964</v>
      </c>
      <c r="I689" s="1" t="s">
        <v>2301</v>
      </c>
      <c r="J689" s="1">
        <f t="shared" si="2"/>
        <v>19</v>
      </c>
      <c r="K689" s="1">
        <f t="shared" si="3"/>
        <v>37</v>
      </c>
      <c r="L689" s="1">
        <v>83.0</v>
      </c>
      <c r="M689" s="1">
        <v>64.0</v>
      </c>
      <c r="N689" s="1">
        <v>56.0</v>
      </c>
      <c r="O689" s="1" t="s">
        <v>2302</v>
      </c>
      <c r="P689" s="1" t="s">
        <v>70</v>
      </c>
      <c r="Q689" s="1" t="s">
        <v>218</v>
      </c>
      <c r="R689" s="1" t="s">
        <v>2303</v>
      </c>
      <c r="S689" s="1">
        <v>5.554637906E9</v>
      </c>
      <c r="T689" s="1">
        <v>5.558897188E9</v>
      </c>
      <c r="U689" s="1" t="s">
        <v>207</v>
      </c>
    </row>
    <row r="690" ht="15.75" customHeight="1">
      <c r="B690" s="1" t="str">
        <f>IFERROR(VLOOKUP($I921,[1]send!$A:$A,1,0),"")</f>
        <v>#ERROR!</v>
      </c>
      <c r="C690" s="1" t="s">
        <v>17</v>
      </c>
      <c r="D690" s="1" t="s">
        <v>24</v>
      </c>
      <c r="E690" s="1" t="s">
        <v>25</v>
      </c>
      <c r="F690" s="4" t="s">
        <v>982</v>
      </c>
      <c r="G690" s="1" t="str">
        <f t="shared" si="1"/>
        <v>16/07/1964</v>
      </c>
      <c r="I690" s="1" t="s">
        <v>2304</v>
      </c>
      <c r="J690" s="1">
        <f t="shared" si="2"/>
        <v>19</v>
      </c>
      <c r="K690" s="1">
        <f t="shared" si="3"/>
        <v>37</v>
      </c>
      <c r="L690" s="1">
        <v>83.0</v>
      </c>
      <c r="M690" s="1">
        <v>64.0</v>
      </c>
      <c r="N690" s="1">
        <v>56.0</v>
      </c>
      <c r="O690" s="1" t="s">
        <v>2305</v>
      </c>
      <c r="P690" s="1" t="s">
        <v>24</v>
      </c>
      <c r="Q690" s="1" t="s">
        <v>205</v>
      </c>
      <c r="R690" s="1" t="s">
        <v>2306</v>
      </c>
      <c r="S690" s="1">
        <v>7.772189207E9</v>
      </c>
      <c r="T690" s="1">
        <v>7.773200037E9</v>
      </c>
      <c r="U690" s="1" t="s">
        <v>30</v>
      </c>
    </row>
    <row r="691" ht="15.75" customHeight="1">
      <c r="B691" s="1" t="str">
        <f>IFERROR(VLOOKUP($I925,[1]send!$A:$A,1,0),"")</f>
        <v>#ERROR!</v>
      </c>
      <c r="C691" s="1" t="s">
        <v>179</v>
      </c>
      <c r="D691" s="1" t="s">
        <v>70</v>
      </c>
      <c r="E691" s="1" t="s">
        <v>71</v>
      </c>
      <c r="F691" s="4" t="s">
        <v>982</v>
      </c>
      <c r="G691" s="1" t="str">
        <f t="shared" si="1"/>
        <v>26/03/1964</v>
      </c>
      <c r="I691" s="1" t="s">
        <v>2307</v>
      </c>
      <c r="J691" s="1">
        <f t="shared" si="2"/>
        <v>20</v>
      </c>
      <c r="K691" s="1">
        <f t="shared" si="3"/>
        <v>36</v>
      </c>
      <c r="L691" s="1">
        <v>84.0</v>
      </c>
      <c r="M691" s="1">
        <v>64.0</v>
      </c>
      <c r="N691" s="1">
        <v>56.0</v>
      </c>
      <c r="O691" s="1" t="s">
        <v>2308</v>
      </c>
      <c r="P691" s="1" t="s">
        <v>70</v>
      </c>
      <c r="Q691" s="1" t="s">
        <v>218</v>
      </c>
      <c r="R691" s="1" t="s">
        <v>2309</v>
      </c>
      <c r="S691" s="1">
        <v>6.691420694E9</v>
      </c>
      <c r="T691" s="1">
        <v>6.699131696E9</v>
      </c>
      <c r="U691" s="1" t="s">
        <v>207</v>
      </c>
    </row>
    <row r="692" ht="15.75" customHeight="1">
      <c r="B692" s="1" t="str">
        <f>IFERROR(VLOOKUP($I927,[1]send!$A:$A,1,0),"")</f>
        <v>#ERROR!</v>
      </c>
      <c r="C692" s="1" t="s">
        <v>118</v>
      </c>
      <c r="D692" s="1" t="s">
        <v>70</v>
      </c>
      <c r="E692" s="1" t="s">
        <v>71</v>
      </c>
      <c r="F692" s="4" t="s">
        <v>982</v>
      </c>
      <c r="G692" s="1" t="str">
        <f t="shared" si="1"/>
        <v>14/12/1964</v>
      </c>
      <c r="I692" s="1" t="s">
        <v>2310</v>
      </c>
      <c r="J692" s="1">
        <f t="shared" si="2"/>
        <v>20</v>
      </c>
      <c r="K692" s="1">
        <f t="shared" si="3"/>
        <v>36</v>
      </c>
      <c r="L692" s="1">
        <v>84.0</v>
      </c>
      <c r="M692" s="1">
        <v>64.0</v>
      </c>
      <c r="N692" s="1">
        <v>56.0</v>
      </c>
      <c r="O692" s="1" t="s">
        <v>2311</v>
      </c>
      <c r="P692" s="1" t="s">
        <v>70</v>
      </c>
      <c r="Q692" s="1" t="s">
        <v>218</v>
      </c>
      <c r="R692" s="1" t="s">
        <v>2312</v>
      </c>
      <c r="S692" s="1">
        <v>5.530760542E9</v>
      </c>
      <c r="T692" s="1">
        <v>5.513132021E9</v>
      </c>
      <c r="U692" s="1" t="s">
        <v>207</v>
      </c>
    </row>
    <row r="693" ht="15.75" customHeight="1">
      <c r="B693" s="1" t="str">
        <f>IFERROR(VLOOKUP($I928,[1]send!$A:$A,1,0),"")</f>
        <v>#ERROR!</v>
      </c>
      <c r="C693" s="1" t="s">
        <v>118</v>
      </c>
      <c r="D693" s="1" t="s">
        <v>70</v>
      </c>
      <c r="E693" s="1" t="s">
        <v>71</v>
      </c>
      <c r="F693" s="4" t="s">
        <v>982</v>
      </c>
      <c r="G693" s="1" t="str">
        <f t="shared" si="1"/>
        <v>30/09/1964</v>
      </c>
      <c r="I693" s="1" t="s">
        <v>2313</v>
      </c>
      <c r="J693" s="1">
        <f t="shared" si="2"/>
        <v>20</v>
      </c>
      <c r="K693" s="1">
        <f t="shared" si="3"/>
        <v>36</v>
      </c>
      <c r="L693" s="1">
        <v>84.0</v>
      </c>
      <c r="M693" s="1">
        <v>64.0</v>
      </c>
      <c r="N693" s="1">
        <v>56.0</v>
      </c>
      <c r="O693" s="1" t="s">
        <v>2314</v>
      </c>
      <c r="P693" s="1" t="s">
        <v>70</v>
      </c>
      <c r="Q693" s="1" t="s">
        <v>205</v>
      </c>
      <c r="R693" s="1" t="s">
        <v>2315</v>
      </c>
      <c r="S693" s="1">
        <v>1.554276759E9</v>
      </c>
      <c r="T693" s="1">
        <v>5.553115665E9</v>
      </c>
      <c r="U693" s="1" t="s">
        <v>207</v>
      </c>
    </row>
    <row r="694" ht="15.75" customHeight="1">
      <c r="B694" s="1" t="str">
        <f>IFERROR(VLOOKUP($I930,[1]send!$A:$A,1,0),"")</f>
        <v>#ERROR!</v>
      </c>
      <c r="C694" s="1" t="s">
        <v>79</v>
      </c>
      <c r="D694" s="1" t="s">
        <v>70</v>
      </c>
      <c r="E694" s="1" t="s">
        <v>71</v>
      </c>
      <c r="F694" s="4" t="s">
        <v>982</v>
      </c>
      <c r="G694" s="1" t="str">
        <f t="shared" si="1"/>
        <v>30/10/1964</v>
      </c>
      <c r="I694" s="1" t="s">
        <v>2316</v>
      </c>
      <c r="J694" s="1">
        <f t="shared" si="2"/>
        <v>20</v>
      </c>
      <c r="K694" s="1">
        <f t="shared" si="3"/>
        <v>36</v>
      </c>
      <c r="L694" s="1">
        <v>84.0</v>
      </c>
      <c r="M694" s="1">
        <v>64.0</v>
      </c>
      <c r="N694" s="1">
        <v>56.0</v>
      </c>
      <c r="O694" s="1" t="s">
        <v>2317</v>
      </c>
      <c r="P694" s="1" t="s">
        <v>70</v>
      </c>
      <c r="Q694" s="1" t="s">
        <v>218</v>
      </c>
      <c r="R694" s="1" t="s">
        <v>2318</v>
      </c>
      <c r="S694" s="1">
        <v>5.54352852E9</v>
      </c>
      <c r="T694" s="1">
        <v>5.577002347E9</v>
      </c>
      <c r="U694" s="1" t="s">
        <v>207</v>
      </c>
    </row>
    <row r="695" ht="15.75" customHeight="1">
      <c r="B695" s="1" t="str">
        <f>IFERROR(VLOOKUP($I931,[1]send!$A:$A,1,0),"")</f>
        <v>#ERROR!</v>
      </c>
      <c r="C695" s="1" t="s">
        <v>234</v>
      </c>
      <c r="D695" s="1" t="s">
        <v>70</v>
      </c>
      <c r="E695" s="1" t="s">
        <v>71</v>
      </c>
      <c r="F695" s="4" t="s">
        <v>982</v>
      </c>
      <c r="G695" s="1" t="str">
        <f t="shared" si="1"/>
        <v>03/03/1964</v>
      </c>
      <c r="I695" s="1" t="s">
        <v>2319</v>
      </c>
      <c r="J695" s="1">
        <f t="shared" si="2"/>
        <v>20</v>
      </c>
      <c r="K695" s="1">
        <f t="shared" si="3"/>
        <v>36</v>
      </c>
      <c r="L695" s="1">
        <v>84.0</v>
      </c>
      <c r="M695" s="1">
        <v>64.0</v>
      </c>
      <c r="N695" s="1">
        <v>56.0</v>
      </c>
      <c r="O695" s="1" t="s">
        <v>2320</v>
      </c>
      <c r="P695" s="1" t="s">
        <v>70</v>
      </c>
      <c r="Q695" s="1" t="s">
        <v>205</v>
      </c>
      <c r="R695" s="1" t="s">
        <v>2321</v>
      </c>
      <c r="S695" s="1">
        <v>5.513622317E9</v>
      </c>
      <c r="T695" s="1">
        <v>5.556125888E9</v>
      </c>
      <c r="U695" s="1" t="s">
        <v>207</v>
      </c>
    </row>
    <row r="696" ht="15.75" customHeight="1">
      <c r="B696" s="1" t="str">
        <f>IFERROR(VLOOKUP($I933,[1]send!$A:$A,1,0),"")</f>
        <v>#ERROR!</v>
      </c>
      <c r="C696" s="1" t="s">
        <v>211</v>
      </c>
      <c r="D696" s="1" t="s">
        <v>70</v>
      </c>
      <c r="E696" s="1" t="s">
        <v>71</v>
      </c>
      <c r="F696" s="4" t="s">
        <v>982</v>
      </c>
      <c r="G696" s="1" t="str">
        <f t="shared" si="1"/>
        <v>04/02/1964</v>
      </c>
      <c r="I696" s="1" t="s">
        <v>2322</v>
      </c>
      <c r="J696" s="1">
        <f t="shared" si="2"/>
        <v>20</v>
      </c>
      <c r="K696" s="1">
        <f t="shared" si="3"/>
        <v>36</v>
      </c>
      <c r="L696" s="1">
        <v>84.0</v>
      </c>
      <c r="M696" s="1">
        <v>64.0</v>
      </c>
      <c r="N696" s="1">
        <v>56.0</v>
      </c>
      <c r="O696" s="1" t="s">
        <v>2323</v>
      </c>
      <c r="P696" s="1" t="s">
        <v>70</v>
      </c>
      <c r="Q696" s="1" t="s">
        <v>205</v>
      </c>
      <c r="R696" s="1" t="s">
        <v>2324</v>
      </c>
      <c r="S696" s="1">
        <v>5.541904696E9</v>
      </c>
      <c r="T696" s="1">
        <v>5.553288935E9</v>
      </c>
      <c r="U696" s="1" t="s">
        <v>207</v>
      </c>
    </row>
    <row r="697" ht="15.75" customHeight="1">
      <c r="B697" s="1" t="str">
        <f>IFERROR(VLOOKUP($I956,[1]send!$A:$A,1,0),"")</f>
        <v>#ERROR!</v>
      </c>
      <c r="C697" s="1" t="s">
        <v>154</v>
      </c>
      <c r="D697" s="1" t="s">
        <v>70</v>
      </c>
      <c r="E697" s="1" t="s">
        <v>71</v>
      </c>
      <c r="F697" s="3" t="s">
        <v>982</v>
      </c>
      <c r="G697" s="1" t="str">
        <f t="shared" si="1"/>
        <v>21/12/1960</v>
      </c>
      <c r="I697" s="1" t="s">
        <v>2325</v>
      </c>
      <c r="J697" s="1">
        <f t="shared" si="2"/>
        <v>17</v>
      </c>
      <c r="K697" s="1">
        <f t="shared" si="3"/>
        <v>39</v>
      </c>
      <c r="L697" s="1">
        <v>81.0</v>
      </c>
      <c r="M697" s="1">
        <v>64.0</v>
      </c>
      <c r="N697" s="1">
        <v>56.0</v>
      </c>
      <c r="O697" s="1" t="s">
        <v>2326</v>
      </c>
      <c r="P697" s="1" t="s">
        <v>70</v>
      </c>
      <c r="Q697" s="1" t="s">
        <v>218</v>
      </c>
      <c r="R697" s="1" t="s">
        <v>2327</v>
      </c>
      <c r="S697" s="1">
        <v>4.421098513E9</v>
      </c>
      <c r="T697" s="1">
        <v>4.423035223E9</v>
      </c>
      <c r="U697" s="1" t="s">
        <v>207</v>
      </c>
    </row>
    <row r="698" ht="15.75" customHeight="1">
      <c r="B698" s="1" t="str">
        <f>IFERROR(VLOOKUP($I985,[1]send!$A:$A,1,0),"")</f>
        <v>#ERROR!</v>
      </c>
      <c r="C698" s="1" t="s">
        <v>234</v>
      </c>
      <c r="D698" s="1" t="s">
        <v>70</v>
      </c>
      <c r="E698" s="1" t="s">
        <v>71</v>
      </c>
      <c r="F698" s="3" t="s">
        <v>982</v>
      </c>
      <c r="G698" s="1" t="str">
        <f t="shared" si="1"/>
        <v>11/10/1964</v>
      </c>
      <c r="I698" s="1" t="s">
        <v>2328</v>
      </c>
      <c r="J698" s="1">
        <f t="shared" si="2"/>
        <v>22</v>
      </c>
      <c r="K698" s="1">
        <f t="shared" si="3"/>
        <v>34</v>
      </c>
      <c r="L698" s="1">
        <v>86.0</v>
      </c>
      <c r="M698" s="1">
        <v>64.0</v>
      </c>
      <c r="N698" s="1">
        <v>56.0</v>
      </c>
      <c r="O698" s="1" t="s">
        <v>2329</v>
      </c>
      <c r="P698" s="1" t="s">
        <v>70</v>
      </c>
      <c r="Q698" s="1" t="s">
        <v>205</v>
      </c>
      <c r="R698" s="1" t="s">
        <v>2330</v>
      </c>
      <c r="S698" s="1">
        <v>8.123538818E9</v>
      </c>
      <c r="T698" s="1">
        <v>8.113528414E9</v>
      </c>
      <c r="U698" s="1" t="s">
        <v>207</v>
      </c>
    </row>
    <row r="699" ht="15.75" customHeight="1">
      <c r="B699" s="1" t="str">
        <f>IFERROR(VLOOKUP($I998,[1]send!$A:$A,1,0),"")</f>
        <v>#ERROR!</v>
      </c>
      <c r="C699" s="1" t="s">
        <v>87</v>
      </c>
      <c r="D699" s="1" t="s">
        <v>70</v>
      </c>
      <c r="E699" s="1" t="s">
        <v>71</v>
      </c>
      <c r="F699" s="1" t="s">
        <v>982</v>
      </c>
      <c r="G699" s="1" t="str">
        <f t="shared" si="1"/>
        <v>08/02/1964</v>
      </c>
      <c r="I699" s="1" t="s">
        <v>2331</v>
      </c>
      <c r="J699" s="1">
        <f t="shared" si="2"/>
        <v>23</v>
      </c>
      <c r="K699" s="1">
        <f t="shared" si="3"/>
        <v>33</v>
      </c>
      <c r="L699" s="1">
        <v>87.0</v>
      </c>
      <c r="M699" s="1">
        <v>64.0</v>
      </c>
      <c r="N699" s="1">
        <v>56.0</v>
      </c>
      <c r="O699" s="1" t="s">
        <v>2332</v>
      </c>
      <c r="P699" s="1" t="s">
        <v>70</v>
      </c>
      <c r="Q699" s="1" t="s">
        <v>205</v>
      </c>
      <c r="R699" s="1" t="s">
        <v>2333</v>
      </c>
      <c r="S699" s="1">
        <v>9.997385076E9</v>
      </c>
      <c r="T699" s="1">
        <v>9.98914889E9</v>
      </c>
      <c r="U699" s="1" t="s">
        <v>207</v>
      </c>
    </row>
    <row r="700" ht="15.75" customHeight="1">
      <c r="B700" s="1" t="str">
        <f>IFERROR(VLOOKUP($I999,[1]send!$A:$A,1,0),"")</f>
        <v>#ERROR!</v>
      </c>
      <c r="C700" s="1" t="s">
        <v>147</v>
      </c>
      <c r="D700" s="1" t="s">
        <v>70</v>
      </c>
      <c r="E700" s="1" t="s">
        <v>71</v>
      </c>
      <c r="F700" s="1" t="s">
        <v>982</v>
      </c>
      <c r="G700" s="1" t="str">
        <f t="shared" si="1"/>
        <v>30/08/1964</v>
      </c>
      <c r="I700" s="1" t="s">
        <v>2334</v>
      </c>
      <c r="J700" s="1">
        <f t="shared" si="2"/>
        <v>23</v>
      </c>
      <c r="K700" s="1">
        <f t="shared" si="3"/>
        <v>33</v>
      </c>
      <c r="L700" s="1">
        <v>87.0</v>
      </c>
      <c r="M700" s="1">
        <v>64.0</v>
      </c>
      <c r="N700" s="1">
        <v>56.0</v>
      </c>
      <c r="O700" s="1" t="s">
        <v>2335</v>
      </c>
      <c r="P700" s="1" t="s">
        <v>70</v>
      </c>
      <c r="Q700" s="1" t="s">
        <v>218</v>
      </c>
      <c r="R700" s="1" t="s">
        <v>2336</v>
      </c>
      <c r="S700" s="1">
        <v>2.228203725E9</v>
      </c>
      <c r="T700" s="1">
        <v>2.223114169E9</v>
      </c>
      <c r="U700" s="1" t="s">
        <v>207</v>
      </c>
    </row>
    <row r="701" ht="15.75" customHeight="1">
      <c r="B701" s="1" t="str">
        <f>IFERROR(VLOOKUP($I1001,[1]send!$A:$A,1,0),"")</f>
        <v>#ERROR!</v>
      </c>
      <c r="C701" s="1" t="s">
        <v>76</v>
      </c>
      <c r="D701" s="1" t="s">
        <v>351</v>
      </c>
      <c r="E701" s="1" t="s">
        <v>76</v>
      </c>
      <c r="F701" s="1" t="s">
        <v>982</v>
      </c>
      <c r="G701" s="1" t="str">
        <f t="shared" si="1"/>
        <v>25/05/1964</v>
      </c>
      <c r="H701" s="1" t="s">
        <v>366</v>
      </c>
      <c r="I701" s="1" t="s">
        <v>2337</v>
      </c>
      <c r="J701" s="1">
        <f t="shared" si="2"/>
        <v>23</v>
      </c>
      <c r="K701" s="1">
        <f t="shared" si="3"/>
        <v>33</v>
      </c>
      <c r="L701" s="1">
        <v>87.0</v>
      </c>
      <c r="M701" s="1">
        <v>64.0</v>
      </c>
      <c r="N701" s="1">
        <v>56.0</v>
      </c>
      <c r="O701" s="1" t="s">
        <v>2338</v>
      </c>
      <c r="P701" s="1" t="s">
        <v>351</v>
      </c>
      <c r="Q701" s="1" t="s">
        <v>205</v>
      </c>
      <c r="R701" s="1" t="s">
        <v>2339</v>
      </c>
      <c r="S701" s="1">
        <v>7.751215346E9</v>
      </c>
      <c r="T701" s="1">
        <v>7.919130295E9</v>
      </c>
      <c r="U701" s="1" t="s">
        <v>355</v>
      </c>
    </row>
    <row r="702" ht="15.75" customHeight="1">
      <c r="B702" s="1" t="str">
        <f>IFERROR(VLOOKUP($I1002,[1]send!$A:$A,1,0),"")</f>
        <v>#ERROR!</v>
      </c>
      <c r="C702" s="1" t="s">
        <v>17</v>
      </c>
      <c r="D702" s="1" t="s">
        <v>24</v>
      </c>
      <c r="E702" s="1" t="s">
        <v>25</v>
      </c>
      <c r="F702" s="1" t="s">
        <v>982</v>
      </c>
      <c r="G702" s="1" t="str">
        <f t="shared" si="1"/>
        <v>21/07/1964</v>
      </c>
      <c r="H702" s="1" t="s">
        <v>366</v>
      </c>
      <c r="I702" s="1" t="s">
        <v>2340</v>
      </c>
      <c r="J702" s="1">
        <f t="shared" si="2"/>
        <v>23</v>
      </c>
      <c r="K702" s="1">
        <f t="shared" si="3"/>
        <v>33</v>
      </c>
      <c r="L702" s="1">
        <v>87.0</v>
      </c>
      <c r="M702" s="1">
        <v>64.0</v>
      </c>
      <c r="N702" s="1">
        <v>56.0</v>
      </c>
      <c r="O702" s="1" t="s">
        <v>2341</v>
      </c>
      <c r="P702" s="1" t="s">
        <v>24</v>
      </c>
      <c r="Q702" s="1" t="s">
        <v>218</v>
      </c>
      <c r="R702" s="1" t="s">
        <v>2342</v>
      </c>
      <c r="S702" s="1">
        <v>7.341125768E9</v>
      </c>
      <c r="T702" s="1">
        <v>7.77329202E9</v>
      </c>
      <c r="U702" s="1" t="s">
        <v>30</v>
      </c>
    </row>
    <row r="703" ht="15.75" customHeight="1">
      <c r="B703" s="1" t="str">
        <f>IFERROR(VLOOKUP($I1004,[1]send!$A:$A,1,0),"")</f>
        <v>#ERROR!</v>
      </c>
      <c r="C703" s="1" t="s">
        <v>17</v>
      </c>
      <c r="D703" s="1" t="s">
        <v>24</v>
      </c>
      <c r="E703" s="1" t="s">
        <v>25</v>
      </c>
      <c r="F703" s="1" t="s">
        <v>982</v>
      </c>
      <c r="G703" s="1" t="str">
        <f t="shared" si="1"/>
        <v>29/12/1964</v>
      </c>
      <c r="H703" s="1" t="s">
        <v>366</v>
      </c>
      <c r="I703" s="1" t="s">
        <v>2343</v>
      </c>
      <c r="J703" s="1">
        <f t="shared" si="2"/>
        <v>23</v>
      </c>
      <c r="K703" s="1">
        <f t="shared" si="3"/>
        <v>33</v>
      </c>
      <c r="L703" s="1">
        <v>87.0</v>
      </c>
      <c r="M703" s="1">
        <v>64.0</v>
      </c>
      <c r="N703" s="1">
        <v>56.0</v>
      </c>
      <c r="O703" s="1" t="s">
        <v>2344</v>
      </c>
      <c r="P703" s="1" t="s">
        <v>24</v>
      </c>
      <c r="Q703" s="1" t="s">
        <v>218</v>
      </c>
      <c r="R703" s="1" t="s">
        <v>2345</v>
      </c>
      <c r="S703" s="1">
        <v>7.351608919E9</v>
      </c>
      <c r="T703" s="1">
        <v>7.3515461E9</v>
      </c>
      <c r="U703" s="1" t="s">
        <v>30</v>
      </c>
    </row>
    <row r="704" ht="15.75" customHeight="1">
      <c r="B704" s="1" t="str">
        <f>IFERROR(VLOOKUP($I1006,[1]send!$A:$A,1,0),"")</f>
        <v>#ERROR!</v>
      </c>
      <c r="C704" s="1" t="s">
        <v>469</v>
      </c>
      <c r="D704" s="1" t="s">
        <v>16</v>
      </c>
      <c r="E704" s="1" t="s">
        <v>17</v>
      </c>
      <c r="F704" s="1" t="s">
        <v>982</v>
      </c>
      <c r="G704" s="1" t="str">
        <f t="shared" si="1"/>
        <v>22/01/1964</v>
      </c>
      <c r="H704" s="1" t="s">
        <v>366</v>
      </c>
      <c r="I704" s="1" t="s">
        <v>2346</v>
      </c>
      <c r="J704" s="1">
        <f t="shared" si="2"/>
        <v>17</v>
      </c>
      <c r="K704" s="1">
        <f t="shared" si="3"/>
        <v>39</v>
      </c>
      <c r="L704" s="1">
        <v>81.0</v>
      </c>
      <c r="M704" s="1">
        <v>64.0</v>
      </c>
      <c r="N704" s="1">
        <v>56.0</v>
      </c>
      <c r="O704" s="1" t="s">
        <v>2347</v>
      </c>
      <c r="P704" s="1" t="s">
        <v>16</v>
      </c>
      <c r="Q704" s="1" t="s">
        <v>218</v>
      </c>
      <c r="R704" s="1" t="s">
        <v>2348</v>
      </c>
      <c r="S704" s="1">
        <v>7.771106201E9</v>
      </c>
      <c r="T704" s="1">
        <v>7.7730937E9</v>
      </c>
      <c r="U704" s="1" t="s">
        <v>347</v>
      </c>
    </row>
    <row r="705" ht="15.75" customHeight="1">
      <c r="B705" s="1" t="str">
        <f>IFERROR(VLOOKUP($I1007,[1]send!$A:$A,1,0),"")</f>
        <v>#ERROR!</v>
      </c>
      <c r="C705" s="1" t="s">
        <v>25</v>
      </c>
      <c r="D705" s="1" t="s">
        <v>16</v>
      </c>
      <c r="E705" s="1" t="s">
        <v>17</v>
      </c>
      <c r="F705" s="1" t="s">
        <v>982</v>
      </c>
      <c r="G705" s="1" t="str">
        <f t="shared" si="1"/>
        <v>21/01/1964</v>
      </c>
      <c r="H705" s="1" t="s">
        <v>366</v>
      </c>
      <c r="I705" s="1" t="s">
        <v>2349</v>
      </c>
      <c r="J705" s="1">
        <f t="shared" si="2"/>
        <v>17</v>
      </c>
      <c r="K705" s="1">
        <f t="shared" si="3"/>
        <v>39</v>
      </c>
      <c r="L705" s="1">
        <v>81.0</v>
      </c>
      <c r="M705" s="1">
        <v>64.0</v>
      </c>
      <c r="N705" s="1">
        <v>56.0</v>
      </c>
      <c r="O705" s="1" t="s">
        <v>2350</v>
      </c>
      <c r="P705" s="1" t="s">
        <v>16</v>
      </c>
      <c r="Q705" s="1" t="s">
        <v>205</v>
      </c>
      <c r="R705" s="1" t="s">
        <v>2351</v>
      </c>
      <c r="S705" s="1">
        <v>3.31243077E9</v>
      </c>
      <c r="T705" s="1">
        <v>3.347372447E9</v>
      </c>
      <c r="U705" s="1" t="s">
        <v>347</v>
      </c>
    </row>
    <row r="706" ht="15.75" customHeight="1">
      <c r="B706" s="1" t="str">
        <f>IFERROR(VLOOKUP($I1010,[1]send!$A:$A,1,0),"")</f>
        <v>#ERROR!</v>
      </c>
      <c r="C706" s="1" t="s">
        <v>147</v>
      </c>
      <c r="D706" s="1" t="s">
        <v>44</v>
      </c>
      <c r="E706" s="1" t="s">
        <v>45</v>
      </c>
      <c r="F706" s="1" t="s">
        <v>982</v>
      </c>
      <c r="G706" s="1" t="str">
        <f t="shared" si="1"/>
        <v>27/08/1964</v>
      </c>
      <c r="H706" s="1" t="s">
        <v>366</v>
      </c>
      <c r="I706" s="1" t="s">
        <v>2352</v>
      </c>
      <c r="J706" s="1">
        <f t="shared" si="2"/>
        <v>23</v>
      </c>
      <c r="K706" s="1">
        <f t="shared" si="3"/>
        <v>33</v>
      </c>
      <c r="L706" s="1">
        <v>87.0</v>
      </c>
      <c r="M706" s="1">
        <v>64.0</v>
      </c>
      <c r="N706" s="1">
        <v>56.0</v>
      </c>
      <c r="O706" s="1" t="s">
        <v>2353</v>
      </c>
      <c r="P706" s="1" t="s">
        <v>44</v>
      </c>
      <c r="Q706" s="1" t="s">
        <v>218</v>
      </c>
      <c r="R706" s="1" t="s">
        <v>2354</v>
      </c>
      <c r="S706" s="1">
        <v>2.225184764E9</v>
      </c>
      <c r="T706" s="1">
        <v>2.222197447E9</v>
      </c>
      <c r="U706" s="1" t="s">
        <v>50</v>
      </c>
    </row>
    <row r="707" ht="15.75" customHeight="1">
      <c r="B707" s="1" t="str">
        <f>IFERROR(VLOOKUP($I1011,[1]send!$A:$A,1,0),"")</f>
        <v>#ERROR!</v>
      </c>
      <c r="C707" s="1" t="s">
        <v>563</v>
      </c>
      <c r="D707" s="1" t="s">
        <v>564</v>
      </c>
      <c r="E707" s="1" t="s">
        <v>179</v>
      </c>
      <c r="F707" s="1" t="s">
        <v>982</v>
      </c>
      <c r="G707" s="1" t="str">
        <f t="shared" si="1"/>
        <v>13/04/1964</v>
      </c>
      <c r="H707" s="1" t="s">
        <v>366</v>
      </c>
      <c r="I707" s="1" t="s">
        <v>2355</v>
      </c>
      <c r="J707" s="1">
        <f t="shared" si="2"/>
        <v>23</v>
      </c>
      <c r="K707" s="1">
        <f t="shared" si="3"/>
        <v>33</v>
      </c>
      <c r="L707" s="1">
        <v>87.0</v>
      </c>
      <c r="M707" s="1">
        <v>64.0</v>
      </c>
      <c r="N707" s="1">
        <v>56.0</v>
      </c>
      <c r="O707" s="1" t="s">
        <v>2356</v>
      </c>
      <c r="P707" s="1" t="s">
        <v>564</v>
      </c>
      <c r="Q707" s="1" t="s">
        <v>218</v>
      </c>
      <c r="R707" s="1" t="s">
        <v>2357</v>
      </c>
      <c r="S707" s="1">
        <v>2.4613714E9</v>
      </c>
      <c r="T707" s="1">
        <v>2.464974186E9</v>
      </c>
      <c r="U707" s="1" t="s">
        <v>568</v>
      </c>
    </row>
    <row r="708" ht="15.75" customHeight="1">
      <c r="B708" s="1" t="str">
        <f>IFERROR(VLOOKUP($I1013,[1]send!$A:$A,1,0),"")</f>
        <v>#ERROR!</v>
      </c>
      <c r="C708" s="1" t="s">
        <v>268</v>
      </c>
      <c r="D708" s="1" t="s">
        <v>70</v>
      </c>
      <c r="E708" s="1" t="s">
        <v>71</v>
      </c>
      <c r="F708" s="1" t="s">
        <v>982</v>
      </c>
      <c r="G708" s="1" t="str">
        <f t="shared" si="1"/>
        <v>21/02/1964</v>
      </c>
      <c r="H708" s="1" t="s">
        <v>366</v>
      </c>
      <c r="I708" s="1" t="s">
        <v>2358</v>
      </c>
      <c r="J708" s="1">
        <f t="shared" si="2"/>
        <v>24</v>
      </c>
      <c r="K708" s="1">
        <f t="shared" si="3"/>
        <v>32</v>
      </c>
      <c r="L708" s="1">
        <v>88.0</v>
      </c>
      <c r="M708" s="1">
        <v>64.0</v>
      </c>
      <c r="N708" s="1">
        <v>56.0</v>
      </c>
      <c r="O708" s="1" t="s">
        <v>2359</v>
      </c>
      <c r="P708" s="1" t="s">
        <v>70</v>
      </c>
      <c r="Q708" s="1" t="s">
        <v>218</v>
      </c>
      <c r="R708" s="1" t="s">
        <v>2360</v>
      </c>
      <c r="S708" s="1">
        <v>5.522798287E9</v>
      </c>
      <c r="T708" s="1">
        <v>5.553784655E9</v>
      </c>
      <c r="U708" s="1" t="s">
        <v>207</v>
      </c>
    </row>
    <row r="709" ht="15.75" customHeight="1">
      <c r="B709" s="1" t="str">
        <f>IFERROR(VLOOKUP($I1017,[1]send!$A:$A,1,0),"")</f>
        <v>#ERROR!</v>
      </c>
      <c r="C709" s="1" t="s">
        <v>17</v>
      </c>
      <c r="D709" s="1" t="s">
        <v>24</v>
      </c>
      <c r="E709" s="1" t="s">
        <v>25</v>
      </c>
      <c r="F709" s="1" t="s">
        <v>982</v>
      </c>
      <c r="G709" s="1" t="str">
        <f t="shared" si="1"/>
        <v>12/12/1964</v>
      </c>
      <c r="H709" s="1" t="s">
        <v>366</v>
      </c>
      <c r="I709" s="1" t="s">
        <v>2361</v>
      </c>
      <c r="J709" s="1">
        <f t="shared" si="2"/>
        <v>29</v>
      </c>
      <c r="K709" s="1">
        <f t="shared" si="3"/>
        <v>27</v>
      </c>
      <c r="L709" s="1">
        <v>93.0</v>
      </c>
      <c r="M709" s="1">
        <v>64.0</v>
      </c>
      <c r="N709" s="1">
        <v>56.0</v>
      </c>
      <c r="O709" s="1" t="s">
        <v>2362</v>
      </c>
      <c r="P709" s="1" t="s">
        <v>24</v>
      </c>
      <c r="Q709" s="1" t="s">
        <v>218</v>
      </c>
      <c r="R709" s="1" t="s">
        <v>2363</v>
      </c>
      <c r="S709" s="1">
        <v>7.771907768E9</v>
      </c>
      <c r="T709" s="1">
        <v>7.773620801E9</v>
      </c>
      <c r="U709" s="1" t="s">
        <v>30</v>
      </c>
    </row>
    <row r="710" ht="15.75" customHeight="1">
      <c r="B710" s="1" t="str">
        <f>IFERROR(VLOOKUP($I1018,[1]send!$A:$A,1,0),"")</f>
        <v>#ERROR!</v>
      </c>
      <c r="C710" s="1" t="s">
        <v>17</v>
      </c>
      <c r="D710" s="1" t="s">
        <v>24</v>
      </c>
      <c r="E710" s="1" t="s">
        <v>25</v>
      </c>
      <c r="F710" s="1" t="s">
        <v>982</v>
      </c>
      <c r="G710" s="1" t="str">
        <f t="shared" si="1"/>
        <v>01/07/1964</v>
      </c>
      <c r="H710" s="1" t="s">
        <v>366</v>
      </c>
      <c r="I710" s="1" t="s">
        <v>2364</v>
      </c>
      <c r="J710" s="1">
        <f t="shared" si="2"/>
        <v>24</v>
      </c>
      <c r="K710" s="1">
        <f t="shared" si="3"/>
        <v>32</v>
      </c>
      <c r="L710" s="1">
        <v>88.0</v>
      </c>
      <c r="M710" s="1">
        <v>64.0</v>
      </c>
      <c r="N710" s="1">
        <v>56.0</v>
      </c>
      <c r="O710" s="1" t="s">
        <v>2365</v>
      </c>
      <c r="P710" s="1" t="s">
        <v>24</v>
      </c>
      <c r="Q710" s="1" t="s">
        <v>205</v>
      </c>
      <c r="R710" s="1" t="s">
        <v>2366</v>
      </c>
      <c r="S710" s="1">
        <v>7.355420542E9</v>
      </c>
      <c r="T710" s="1">
        <v>7.353524342E9</v>
      </c>
      <c r="U710" s="1" t="s">
        <v>30</v>
      </c>
    </row>
    <row r="711" ht="15.75" customHeight="1">
      <c r="B711" s="1" t="str">
        <f>IFERROR(VLOOKUP($I1020,[1]send!$A:$A,1,0),"")</f>
        <v>#ERROR!</v>
      </c>
      <c r="C711" s="1" t="s">
        <v>147</v>
      </c>
      <c r="D711" s="1" t="s">
        <v>44</v>
      </c>
      <c r="E711" s="1" t="s">
        <v>45</v>
      </c>
      <c r="F711" s="1" t="s">
        <v>982</v>
      </c>
      <c r="G711" s="1" t="str">
        <f t="shared" si="1"/>
        <v>31/01/1964</v>
      </c>
      <c r="H711" s="1" t="s">
        <v>366</v>
      </c>
      <c r="I711" s="1" t="s">
        <v>2367</v>
      </c>
      <c r="J711" s="1">
        <f t="shared" si="2"/>
        <v>24</v>
      </c>
      <c r="K711" s="1">
        <f t="shared" si="3"/>
        <v>32</v>
      </c>
      <c r="L711" s="1">
        <v>88.0</v>
      </c>
      <c r="M711" s="1">
        <v>64.0</v>
      </c>
      <c r="N711" s="1">
        <v>56.0</v>
      </c>
      <c r="O711" s="1" t="s">
        <v>2368</v>
      </c>
      <c r="P711" s="1" t="s">
        <v>44</v>
      </c>
      <c r="Q711" s="1" t="s">
        <v>218</v>
      </c>
      <c r="R711" s="1" t="s">
        <v>2369</v>
      </c>
      <c r="S711" s="1">
        <v>2.223760818E9</v>
      </c>
      <c r="T711" s="1">
        <v>2.228879304E9</v>
      </c>
      <c r="U711" s="1" t="s">
        <v>50</v>
      </c>
    </row>
    <row r="712" ht="15.75" customHeight="1">
      <c r="B712" s="1" t="str">
        <f>IFERROR(VLOOKUP($I1022,[1]send!$A:$A,1,0),"")</f>
        <v>#ERROR!</v>
      </c>
      <c r="C712" s="1" t="s">
        <v>305</v>
      </c>
      <c r="D712" s="1" t="s">
        <v>70</v>
      </c>
      <c r="E712" s="1" t="s">
        <v>71</v>
      </c>
      <c r="F712" s="1" t="s">
        <v>982</v>
      </c>
      <c r="G712" s="1" t="str">
        <f t="shared" si="1"/>
        <v>17/12/1964</v>
      </c>
      <c r="H712" s="1" t="s">
        <v>366</v>
      </c>
      <c r="I712" s="1" t="s">
        <v>2370</v>
      </c>
      <c r="J712" s="1">
        <f t="shared" si="2"/>
        <v>25</v>
      </c>
      <c r="K712" s="1">
        <f t="shared" si="3"/>
        <v>31</v>
      </c>
      <c r="L712" s="1">
        <v>89.0</v>
      </c>
      <c r="M712" s="1">
        <v>64.0</v>
      </c>
      <c r="N712" s="1">
        <v>56.0</v>
      </c>
      <c r="O712" s="1" t="s">
        <v>2371</v>
      </c>
      <c r="P712" s="1" t="s">
        <v>70</v>
      </c>
      <c r="Q712" s="1" t="s">
        <v>218</v>
      </c>
      <c r="R712" s="1" t="s">
        <v>2372</v>
      </c>
      <c r="S712" s="1">
        <v>5.554568881E9</v>
      </c>
      <c r="T712" s="1">
        <v>5.596270744E9</v>
      </c>
      <c r="U712" s="1" t="s">
        <v>207</v>
      </c>
    </row>
    <row r="713" ht="15.75" customHeight="1">
      <c r="B713" s="1" t="str">
        <f>IFERROR(VLOOKUP($I1024,[1]send!$A:$A,1,0),"")</f>
        <v>#ERROR!</v>
      </c>
      <c r="C713" s="1" t="s">
        <v>1515</v>
      </c>
      <c r="D713" s="1" t="s">
        <v>70</v>
      </c>
      <c r="E713" s="1" t="s">
        <v>71</v>
      </c>
      <c r="F713" s="1" t="s">
        <v>982</v>
      </c>
      <c r="G713" s="1" t="str">
        <f t="shared" si="1"/>
        <v>13/09/1964</v>
      </c>
      <c r="H713" s="1" t="s">
        <v>366</v>
      </c>
      <c r="I713" s="1" t="s">
        <v>2373</v>
      </c>
      <c r="J713" s="1">
        <f t="shared" si="2"/>
        <v>25</v>
      </c>
      <c r="K713" s="1">
        <f t="shared" si="3"/>
        <v>31</v>
      </c>
      <c r="L713" s="1">
        <v>89.0</v>
      </c>
      <c r="M713" s="1">
        <v>64.0</v>
      </c>
      <c r="N713" s="1">
        <v>56.0</v>
      </c>
      <c r="O713" s="1" t="s">
        <v>2374</v>
      </c>
      <c r="P713" s="1" t="s">
        <v>70</v>
      </c>
      <c r="Q713" s="1" t="s">
        <v>218</v>
      </c>
      <c r="R713" s="1" t="s">
        <v>2375</v>
      </c>
      <c r="S713" s="1">
        <v>4.424675033E9</v>
      </c>
      <c r="T713" s="1">
        <v>8.110019523E9</v>
      </c>
      <c r="U713" s="1" t="s">
        <v>207</v>
      </c>
    </row>
    <row r="714" ht="15.75" customHeight="1">
      <c r="B714" s="1" t="str">
        <f>IFERROR(VLOOKUP($I1026,[1]send!$A:$A,1,0),"")</f>
        <v>#ERROR!</v>
      </c>
      <c r="C714" s="1" t="s">
        <v>17</v>
      </c>
      <c r="D714" s="1" t="s">
        <v>16</v>
      </c>
      <c r="E714" s="1" t="s">
        <v>17</v>
      </c>
      <c r="F714" s="1" t="s">
        <v>982</v>
      </c>
      <c r="G714" s="1" t="str">
        <f t="shared" si="1"/>
        <v>09/10/1964</v>
      </c>
      <c r="H714" s="1" t="s">
        <v>366</v>
      </c>
      <c r="I714" s="1" t="s">
        <v>2376</v>
      </c>
      <c r="J714" s="1">
        <f t="shared" si="2"/>
        <v>25</v>
      </c>
      <c r="K714" s="1">
        <f t="shared" si="3"/>
        <v>31</v>
      </c>
      <c r="L714" s="1">
        <v>89.0</v>
      </c>
      <c r="M714" s="1">
        <v>64.0</v>
      </c>
      <c r="N714" s="1">
        <v>56.0</v>
      </c>
      <c r="O714" s="1" t="s">
        <v>2377</v>
      </c>
      <c r="P714" s="1" t="s">
        <v>16</v>
      </c>
      <c r="Q714" s="1" t="s">
        <v>205</v>
      </c>
      <c r="R714" s="1" t="s">
        <v>2378</v>
      </c>
      <c r="S714" s="1">
        <v>7.773274358E9</v>
      </c>
      <c r="T714" s="1">
        <v>7.773115878E9</v>
      </c>
      <c r="U714" s="1" t="s">
        <v>347</v>
      </c>
    </row>
    <row r="715" ht="15.75" customHeight="1">
      <c r="B715" s="1" t="str">
        <f>IFERROR(VLOOKUP($I1027,[1]send!$A:$A,1,0),"")</f>
        <v>#ERROR!</v>
      </c>
      <c r="C715" s="1" t="s">
        <v>104</v>
      </c>
      <c r="D715" s="1" t="s">
        <v>24</v>
      </c>
      <c r="E715" s="1" t="s">
        <v>25</v>
      </c>
      <c r="F715" s="4" t="s">
        <v>982</v>
      </c>
      <c r="G715" s="1" t="str">
        <f t="shared" si="1"/>
        <v>22/03/1964</v>
      </c>
      <c r="H715" s="1" t="s">
        <v>366</v>
      </c>
      <c r="I715" s="1" t="s">
        <v>2379</v>
      </c>
      <c r="J715" s="1">
        <f t="shared" si="2"/>
        <v>25</v>
      </c>
      <c r="K715" s="1">
        <f t="shared" si="3"/>
        <v>31</v>
      </c>
      <c r="L715" s="1">
        <v>89.0</v>
      </c>
      <c r="M715" s="1">
        <v>64.0</v>
      </c>
      <c r="N715" s="1">
        <v>56.0</v>
      </c>
      <c r="O715" s="1" t="s">
        <v>2380</v>
      </c>
      <c r="P715" s="1" t="s">
        <v>24</v>
      </c>
      <c r="Q715" s="1" t="s">
        <v>218</v>
      </c>
      <c r="R715" s="1" t="s">
        <v>2381</v>
      </c>
      <c r="S715" s="1">
        <v>6.144272555E9</v>
      </c>
      <c r="T715" s="1">
        <v>6.1443936E9</v>
      </c>
      <c r="U715" s="1" t="s">
        <v>30</v>
      </c>
    </row>
    <row r="716" ht="15.75" customHeight="1">
      <c r="B716" s="1" t="str">
        <f>IFERROR(VLOOKUP($I1032,[1]send!$A:$A,1,0),"")</f>
        <v>#ERROR!</v>
      </c>
      <c r="C716" s="1" t="s">
        <v>147</v>
      </c>
      <c r="D716" s="1" t="s">
        <v>44</v>
      </c>
      <c r="E716" s="1" t="s">
        <v>45</v>
      </c>
      <c r="F716" s="4" t="s">
        <v>982</v>
      </c>
      <c r="G716" s="1" t="str">
        <f t="shared" si="1"/>
        <v>17/03/1964</v>
      </c>
      <c r="H716" s="1" t="s">
        <v>366</v>
      </c>
      <c r="I716" s="1" t="s">
        <v>2382</v>
      </c>
      <c r="J716" s="1">
        <f t="shared" si="2"/>
        <v>17</v>
      </c>
      <c r="K716" s="1">
        <f t="shared" si="3"/>
        <v>39</v>
      </c>
      <c r="L716" s="1">
        <v>81.0</v>
      </c>
      <c r="M716" s="1">
        <v>64.0</v>
      </c>
      <c r="N716" s="1">
        <v>56.0</v>
      </c>
      <c r="O716" s="1" t="s">
        <v>2383</v>
      </c>
      <c r="P716" s="1" t="s">
        <v>44</v>
      </c>
      <c r="Q716" s="1" t="s">
        <v>218</v>
      </c>
      <c r="R716" s="1" t="s">
        <v>2384</v>
      </c>
      <c r="S716" s="1">
        <v>2.22251249E9</v>
      </c>
      <c r="T716" s="1">
        <v>2.222894108E9</v>
      </c>
      <c r="U716" s="1" t="s">
        <v>50</v>
      </c>
    </row>
    <row r="717" ht="15.75" customHeight="1">
      <c r="B717" s="1" t="str">
        <f>IFERROR(VLOOKUP($I1034,[1]send!$A:$A,1,0),"")</f>
        <v>#ERROR!</v>
      </c>
      <c r="C717" s="1" t="s">
        <v>1338</v>
      </c>
      <c r="D717" s="1" t="s">
        <v>44</v>
      </c>
      <c r="E717" s="1" t="s">
        <v>45</v>
      </c>
      <c r="F717" s="4" t="s">
        <v>982</v>
      </c>
      <c r="G717" s="1" t="str">
        <f t="shared" si="1"/>
        <v>25/08/1964</v>
      </c>
      <c r="H717" s="1" t="s">
        <v>366</v>
      </c>
      <c r="I717" s="1" t="s">
        <v>2385</v>
      </c>
      <c r="J717" s="1">
        <f t="shared" si="2"/>
        <v>29</v>
      </c>
      <c r="K717" s="1">
        <f t="shared" si="3"/>
        <v>27</v>
      </c>
      <c r="L717" s="1">
        <v>93.0</v>
      </c>
      <c r="M717" s="1">
        <v>64.0</v>
      </c>
      <c r="N717" s="1">
        <v>56.0</v>
      </c>
      <c r="O717" s="1" t="s">
        <v>2386</v>
      </c>
      <c r="P717" s="1" t="s">
        <v>44</v>
      </c>
      <c r="Q717" s="1" t="s">
        <v>218</v>
      </c>
      <c r="R717" s="1" t="s">
        <v>2387</v>
      </c>
      <c r="S717" s="1">
        <v>2.281561994E9</v>
      </c>
      <c r="T717" s="1">
        <v>2.222364165E9</v>
      </c>
      <c r="U717" s="1" t="s">
        <v>50</v>
      </c>
    </row>
    <row r="718" ht="15.75" customHeight="1">
      <c r="B718" s="1" t="str">
        <f>IFERROR(VLOOKUP($I1036,[1]send!$A:$A,1,0),"")</f>
        <v>#ERROR!</v>
      </c>
      <c r="C718" s="1" t="s">
        <v>268</v>
      </c>
      <c r="D718" s="1" t="s">
        <v>70</v>
      </c>
      <c r="E718" s="1" t="s">
        <v>71</v>
      </c>
      <c r="F718" s="4" t="s">
        <v>982</v>
      </c>
      <c r="G718" s="1" t="str">
        <f t="shared" si="1"/>
        <v>04/02/1964</v>
      </c>
      <c r="H718" s="1" t="s">
        <v>366</v>
      </c>
      <c r="I718" s="1" t="s">
        <v>2388</v>
      </c>
      <c r="J718" s="1">
        <f t="shared" si="2"/>
        <v>26</v>
      </c>
      <c r="K718" s="1">
        <f t="shared" si="3"/>
        <v>30</v>
      </c>
      <c r="L718" s="1">
        <v>90.0</v>
      </c>
      <c r="M718" s="1">
        <v>64.0</v>
      </c>
      <c r="N718" s="1">
        <v>56.0</v>
      </c>
      <c r="O718" s="1" t="s">
        <v>2389</v>
      </c>
      <c r="P718" s="1" t="s">
        <v>70</v>
      </c>
      <c r="Q718" s="1" t="s">
        <v>218</v>
      </c>
      <c r="R718" s="1" t="s">
        <v>2390</v>
      </c>
      <c r="S718" s="1">
        <v>5.552154156E9</v>
      </c>
      <c r="T718" s="1">
        <v>5.556076151E9</v>
      </c>
      <c r="U718" s="1" t="s">
        <v>207</v>
      </c>
    </row>
    <row r="719" ht="15.75" hidden="1" customHeight="1">
      <c r="B719" s="1" t="str">
        <f>IFERROR(VLOOKUP($I719,[1]send!$A:$A,1,0),"")</f>
        <v>#ERROR!</v>
      </c>
      <c r="C719" s="1" t="s">
        <v>87</v>
      </c>
      <c r="D719" s="1" t="s">
        <v>70</v>
      </c>
      <c r="E719" s="1" t="s">
        <v>71</v>
      </c>
      <c r="G719" s="1" t="str">
        <f t="shared" si="1"/>
        <v>30/07/1971</v>
      </c>
      <c r="I719" s="1" t="s">
        <v>2391</v>
      </c>
      <c r="J719" s="1">
        <f t="shared" si="2"/>
        <v>20</v>
      </c>
      <c r="K719" s="1">
        <f t="shared" si="3"/>
        <v>29</v>
      </c>
      <c r="L719" s="1">
        <v>91.0</v>
      </c>
      <c r="M719" s="1">
        <v>71.0</v>
      </c>
      <c r="N719" s="1">
        <v>49.0</v>
      </c>
      <c r="O719" s="1" t="s">
        <v>2392</v>
      </c>
      <c r="P719" s="1" t="s">
        <v>70</v>
      </c>
      <c r="Q719" s="1" t="s">
        <v>218</v>
      </c>
      <c r="R719" s="1" t="s">
        <v>2393</v>
      </c>
      <c r="S719" s="1">
        <v>5.521102424E9</v>
      </c>
      <c r="T719" s="1">
        <v>5.555645625E9</v>
      </c>
      <c r="U719" s="1" t="s">
        <v>207</v>
      </c>
    </row>
    <row r="720" ht="15.75" customHeight="1">
      <c r="B720" s="1" t="str">
        <f>IFERROR(VLOOKUP($I4,[1]send!$A:$A,1,0),"")</f>
        <v>#ERROR!</v>
      </c>
      <c r="C720" s="1" t="s">
        <v>245</v>
      </c>
      <c r="D720" s="1" t="s">
        <v>70</v>
      </c>
      <c r="E720" s="1" t="s">
        <v>71</v>
      </c>
      <c r="F720" s="3" t="s">
        <v>2394</v>
      </c>
      <c r="G720" s="1" t="str">
        <f t="shared" si="1"/>
        <v>19/10/1964</v>
      </c>
      <c r="I720" s="1" t="s">
        <v>2395</v>
      </c>
      <c r="J720" s="1">
        <f t="shared" si="2"/>
        <v>18</v>
      </c>
      <c r="K720" s="1">
        <f t="shared" si="3"/>
        <v>39</v>
      </c>
      <c r="L720" s="1">
        <v>81.0</v>
      </c>
      <c r="M720" s="1">
        <v>63.0</v>
      </c>
      <c r="N720" s="1">
        <v>57.0</v>
      </c>
      <c r="O720" s="1" t="s">
        <v>2396</v>
      </c>
      <c r="P720" s="1" t="s">
        <v>70</v>
      </c>
      <c r="Q720" s="1" t="s">
        <v>218</v>
      </c>
      <c r="R720" s="1" t="s">
        <v>2397</v>
      </c>
      <c r="S720" s="1">
        <v>5.540792671E9</v>
      </c>
      <c r="T720" s="1">
        <v>5.557435422E9</v>
      </c>
      <c r="U720" s="1" t="s">
        <v>207</v>
      </c>
    </row>
    <row r="721" ht="15.75" hidden="1" customHeight="1">
      <c r="B721" s="1" t="str">
        <f>IFERROR(VLOOKUP($I721,[1]send!$A:$A,1,0),"")</f>
        <v>#ERROR!</v>
      </c>
      <c r="C721" s="1" t="s">
        <v>109</v>
      </c>
      <c r="D721" s="1" t="s">
        <v>70</v>
      </c>
      <c r="E721" s="1" t="s">
        <v>71</v>
      </c>
      <c r="G721" s="1" t="str">
        <f t="shared" si="1"/>
        <v>28/01/1971</v>
      </c>
      <c r="I721" s="1" t="s">
        <v>2398</v>
      </c>
      <c r="J721" s="1">
        <f t="shared" si="2"/>
        <v>20</v>
      </c>
      <c r="K721" s="1">
        <f t="shared" si="3"/>
        <v>29</v>
      </c>
      <c r="L721" s="1">
        <v>91.0</v>
      </c>
      <c r="M721" s="1">
        <v>71.0</v>
      </c>
      <c r="N721" s="1">
        <v>49.0</v>
      </c>
      <c r="O721" s="1" t="s">
        <v>2399</v>
      </c>
      <c r="P721" s="1" t="s">
        <v>70</v>
      </c>
      <c r="Q721" s="1" t="s">
        <v>218</v>
      </c>
      <c r="R721" s="1" t="s">
        <v>2400</v>
      </c>
      <c r="S721" s="1">
        <v>5.512403357E9</v>
      </c>
      <c r="T721" s="1">
        <v>5.566480304E9</v>
      </c>
      <c r="U721" s="1" t="s">
        <v>207</v>
      </c>
    </row>
    <row r="722" ht="15.75" customHeight="1">
      <c r="B722" s="1" t="str">
        <f>IFERROR(VLOOKUP($I995,[1]send!$A:$A,1,0),"")</f>
        <v>#ERROR!</v>
      </c>
      <c r="C722" s="1" t="s">
        <v>76</v>
      </c>
      <c r="D722" s="1" t="s">
        <v>351</v>
      </c>
      <c r="E722" s="1" t="s">
        <v>76</v>
      </c>
      <c r="F722" s="3" t="s">
        <v>1445</v>
      </c>
      <c r="G722" s="1" t="str">
        <f t="shared" si="1"/>
        <v>28/08/1964</v>
      </c>
      <c r="I722" s="1" t="s">
        <v>2401</v>
      </c>
      <c r="J722" s="1">
        <f t="shared" si="2"/>
        <v>17</v>
      </c>
      <c r="K722" s="1">
        <f t="shared" si="3"/>
        <v>39</v>
      </c>
      <c r="L722" s="1">
        <v>81.0</v>
      </c>
      <c r="M722" s="1">
        <v>64.0</v>
      </c>
      <c r="N722" s="1">
        <v>56.0</v>
      </c>
      <c r="O722" s="1" t="s">
        <v>2402</v>
      </c>
      <c r="P722" s="1" t="s">
        <v>351</v>
      </c>
      <c r="Q722" s="1" t="s">
        <v>218</v>
      </c>
      <c r="R722" s="1" t="s">
        <v>2403</v>
      </c>
      <c r="S722" s="1">
        <v>7.731112795E9</v>
      </c>
      <c r="T722" s="1">
        <v>7.731010536E9</v>
      </c>
      <c r="U722" s="1" t="s">
        <v>355</v>
      </c>
    </row>
    <row r="723" ht="15.75" customHeight="1">
      <c r="B723" s="1" t="str">
        <f>IFERROR(VLOOKUP($I876,[1]send!$A:$A,1,0),"")</f>
        <v>#ERROR!</v>
      </c>
      <c r="C723" s="1" t="s">
        <v>118</v>
      </c>
      <c r="D723" s="1" t="s">
        <v>70</v>
      </c>
      <c r="E723" s="1" t="s">
        <v>71</v>
      </c>
      <c r="F723" s="4" t="s">
        <v>2404</v>
      </c>
      <c r="G723" s="1" t="str">
        <f t="shared" si="1"/>
        <v>17/01/1963</v>
      </c>
      <c r="H723" s="1" t="s">
        <v>366</v>
      </c>
      <c r="I723" s="1" t="s">
        <v>2405</v>
      </c>
      <c r="J723" s="1">
        <f t="shared" si="2"/>
        <v>25</v>
      </c>
      <c r="K723" s="1">
        <f t="shared" si="3"/>
        <v>32</v>
      </c>
      <c r="L723" s="1">
        <v>88.0</v>
      </c>
      <c r="M723" s="1">
        <v>63.0</v>
      </c>
      <c r="N723" s="1">
        <v>57.0</v>
      </c>
      <c r="O723" s="1" t="s">
        <v>2406</v>
      </c>
      <c r="P723" s="1" t="s">
        <v>70</v>
      </c>
      <c r="Q723" s="1" t="s">
        <v>218</v>
      </c>
      <c r="R723" s="1" t="s">
        <v>2407</v>
      </c>
      <c r="S723" s="1">
        <v>5.528557856E9</v>
      </c>
      <c r="T723" s="1">
        <v>5.555683162E9</v>
      </c>
      <c r="U723" s="1" t="s">
        <v>207</v>
      </c>
    </row>
    <row r="724" ht="15.75" customHeight="1">
      <c r="B724" s="1" t="str">
        <f>IFERROR(VLOOKUP($I824,[1]send!$A:$A,1,0),"")</f>
        <v>#ERROR!</v>
      </c>
      <c r="C724" s="1" t="s">
        <v>79</v>
      </c>
      <c r="D724" s="1" t="s">
        <v>16</v>
      </c>
      <c r="E724" s="1" t="s">
        <v>17</v>
      </c>
      <c r="F724" s="4" t="s">
        <v>2408</v>
      </c>
      <c r="G724" s="1" t="str">
        <f t="shared" si="1"/>
        <v>26/12/1963</v>
      </c>
      <c r="I724" s="1" t="s">
        <v>2409</v>
      </c>
      <c r="J724" s="1">
        <f t="shared" si="2"/>
        <v>21</v>
      </c>
      <c r="K724" s="1">
        <f t="shared" si="3"/>
        <v>36</v>
      </c>
      <c r="L724" s="1">
        <v>84.0</v>
      </c>
      <c r="M724" s="1">
        <v>63.0</v>
      </c>
      <c r="N724" s="1">
        <v>57.0</v>
      </c>
      <c r="O724" s="1" t="s">
        <v>2410</v>
      </c>
      <c r="P724" s="1" t="s">
        <v>16</v>
      </c>
      <c r="Q724" s="1" t="s">
        <v>205</v>
      </c>
      <c r="R724" s="1" t="s">
        <v>2411</v>
      </c>
      <c r="S724" s="1">
        <v>4.271181329E9</v>
      </c>
      <c r="T724" s="1">
        <v>7.711530622E9</v>
      </c>
      <c r="U724" s="1" t="s">
        <v>347</v>
      </c>
    </row>
    <row r="725" ht="15.75" customHeight="1">
      <c r="A725" s="1" t="s">
        <v>2412</v>
      </c>
      <c r="B725" s="1" t="str">
        <f>IFERROR(VLOOKUP($I354,[1]send!$A:$A,1,0),"")</f>
        <v>#ERROR!</v>
      </c>
      <c r="C725" s="1" t="s">
        <v>220</v>
      </c>
      <c r="D725" s="1" t="s">
        <v>70</v>
      </c>
      <c r="E725" s="1" t="s">
        <v>71</v>
      </c>
      <c r="F725" s="4" t="s">
        <v>2413</v>
      </c>
      <c r="G725" s="1" t="str">
        <f t="shared" si="1"/>
        <v>15/02/1969</v>
      </c>
      <c r="I725" s="1" t="s">
        <v>2414</v>
      </c>
      <c r="J725" s="1">
        <f t="shared" si="2"/>
        <v>16</v>
      </c>
      <c r="K725" s="1">
        <f t="shared" si="3"/>
        <v>35</v>
      </c>
      <c r="L725" s="1">
        <v>85.0</v>
      </c>
      <c r="M725" s="1">
        <v>69.0</v>
      </c>
      <c r="N725" s="1">
        <v>51.0</v>
      </c>
      <c r="O725" s="1" t="s">
        <v>2415</v>
      </c>
      <c r="P725" s="1" t="s">
        <v>70</v>
      </c>
      <c r="Q725" s="1" t="s">
        <v>218</v>
      </c>
      <c r="R725" s="1" t="s">
        <v>2416</v>
      </c>
      <c r="S725" s="1">
        <v>5.547647747E9</v>
      </c>
      <c r="T725" s="1">
        <v>5.553447706E9</v>
      </c>
      <c r="U725" s="1" t="s">
        <v>207</v>
      </c>
    </row>
    <row r="726" ht="15.75" customHeight="1">
      <c r="B726" s="1" t="str">
        <f>IFERROR(VLOOKUP($I831,[1]send!$A:$A,1,0),"")</f>
        <v>#ERROR!</v>
      </c>
      <c r="C726" s="1" t="s">
        <v>35</v>
      </c>
      <c r="D726" s="1" t="s">
        <v>70</v>
      </c>
      <c r="E726" s="1" t="s">
        <v>71</v>
      </c>
      <c r="F726" s="4" t="s">
        <v>2417</v>
      </c>
      <c r="G726" s="1" t="str">
        <f t="shared" si="1"/>
        <v>15/01/1963</v>
      </c>
      <c r="I726" s="1" t="s">
        <v>2418</v>
      </c>
      <c r="J726" s="1">
        <f t="shared" si="2"/>
        <v>33</v>
      </c>
      <c r="K726" s="1">
        <f t="shared" si="3"/>
        <v>24</v>
      </c>
      <c r="L726" s="1">
        <v>96.0</v>
      </c>
      <c r="M726" s="1">
        <v>63.0</v>
      </c>
      <c r="N726" s="1">
        <v>57.0</v>
      </c>
      <c r="O726" s="1" t="s">
        <v>2419</v>
      </c>
      <c r="P726" s="1" t="s">
        <v>70</v>
      </c>
      <c r="Q726" s="1" t="s">
        <v>205</v>
      </c>
      <c r="R726" s="1" t="s">
        <v>2420</v>
      </c>
      <c r="S726" s="1">
        <v>8.44160504E9</v>
      </c>
      <c r="T726" s="1">
        <v>8.444301449E9</v>
      </c>
      <c r="U726" s="1" t="s">
        <v>207</v>
      </c>
    </row>
    <row r="727" ht="15.75" customHeight="1">
      <c r="B727" s="1" t="str">
        <f>IFERROR(VLOOKUP($I784,[1]send!$A:$A,1,0),"")</f>
        <v>#ERROR!</v>
      </c>
      <c r="C727" s="1" t="s">
        <v>118</v>
      </c>
      <c r="D727" s="1" t="s">
        <v>70</v>
      </c>
      <c r="E727" s="1" t="s">
        <v>71</v>
      </c>
      <c r="F727" s="4" t="s">
        <v>2421</v>
      </c>
      <c r="G727" s="1" t="str">
        <f t="shared" si="1"/>
        <v>28/09/1963</v>
      </c>
      <c r="I727" s="1" t="s">
        <v>2422</v>
      </c>
      <c r="J727" s="1">
        <f t="shared" si="2"/>
        <v>20</v>
      </c>
      <c r="K727" s="1">
        <f t="shared" si="3"/>
        <v>37</v>
      </c>
      <c r="L727" s="1">
        <v>83.0</v>
      </c>
      <c r="M727" s="1">
        <v>63.0</v>
      </c>
      <c r="N727" s="1">
        <v>57.0</v>
      </c>
      <c r="O727" s="1" t="s">
        <v>2423</v>
      </c>
      <c r="P727" s="1" t="s">
        <v>70</v>
      </c>
      <c r="Q727" s="1" t="s">
        <v>205</v>
      </c>
      <c r="R727" s="1" t="s">
        <v>2424</v>
      </c>
      <c r="S727" s="1">
        <v>5.554026122E9</v>
      </c>
      <c r="T727" s="1">
        <v>5.556887275E9</v>
      </c>
      <c r="U727" s="1" t="s">
        <v>207</v>
      </c>
    </row>
    <row r="728" ht="15.75" customHeight="1">
      <c r="B728" s="1" t="str">
        <f>IFERROR(VLOOKUP($I909,[1]send!$A:$A,1,0),"")</f>
        <v>#ERROR!</v>
      </c>
      <c r="C728" s="1" t="s">
        <v>23</v>
      </c>
      <c r="D728" s="1" t="s">
        <v>70</v>
      </c>
      <c r="E728" s="1" t="s">
        <v>71</v>
      </c>
      <c r="F728" s="4" t="s">
        <v>2425</v>
      </c>
      <c r="G728" s="1" t="str">
        <f t="shared" si="1"/>
        <v>24/08/1963</v>
      </c>
      <c r="H728" s="1" t="s">
        <v>366</v>
      </c>
      <c r="I728" s="1" t="s">
        <v>2426</v>
      </c>
      <c r="J728" s="1">
        <f t="shared" si="2"/>
        <v>28</v>
      </c>
      <c r="K728" s="1">
        <f t="shared" si="3"/>
        <v>29</v>
      </c>
      <c r="L728" s="1">
        <v>91.0</v>
      </c>
      <c r="M728" s="1">
        <v>63.0</v>
      </c>
      <c r="N728" s="1">
        <v>57.0</v>
      </c>
      <c r="O728" s="1" t="s">
        <v>2427</v>
      </c>
      <c r="P728" s="1" t="s">
        <v>70</v>
      </c>
      <c r="Q728" s="1" t="s">
        <v>218</v>
      </c>
      <c r="R728" s="1" t="s">
        <v>2428</v>
      </c>
      <c r="S728" s="1">
        <v>4.777811943E9</v>
      </c>
      <c r="T728" s="1">
        <v>4.777811943E9</v>
      </c>
      <c r="U728" s="1" t="s">
        <v>207</v>
      </c>
    </row>
    <row r="729" ht="15.75" customHeight="1">
      <c r="A729" s="1" t="s">
        <v>2412</v>
      </c>
      <c r="B729" s="1" t="str">
        <f>IFERROR(VLOOKUP($I320,[1]send!$A:$A,1,0),"")</f>
        <v>#ERROR!</v>
      </c>
      <c r="C729" s="1" t="s">
        <v>268</v>
      </c>
      <c r="D729" s="1" t="s">
        <v>44</v>
      </c>
      <c r="E729" s="1" t="s">
        <v>45</v>
      </c>
      <c r="F729" s="4" t="s">
        <v>2429</v>
      </c>
      <c r="G729" s="1" t="str">
        <f t="shared" si="1"/>
        <v>31/12/1967</v>
      </c>
      <c r="I729" s="1" t="s">
        <v>2430</v>
      </c>
      <c r="J729" s="1">
        <f t="shared" si="2"/>
        <v>18</v>
      </c>
      <c r="K729" s="1">
        <f t="shared" si="3"/>
        <v>35</v>
      </c>
      <c r="L729" s="1">
        <v>85.0</v>
      </c>
      <c r="M729" s="1">
        <v>67.0</v>
      </c>
      <c r="N729" s="1">
        <v>53.0</v>
      </c>
      <c r="O729" s="1" t="s">
        <v>2431</v>
      </c>
      <c r="P729" s="1" t="s">
        <v>44</v>
      </c>
      <c r="Q729" s="1" t="s">
        <v>218</v>
      </c>
      <c r="R729" s="1" t="s">
        <v>2432</v>
      </c>
      <c r="S729" s="1">
        <v>5.514085484E9</v>
      </c>
      <c r="T729" s="1">
        <v>5.557925092E9</v>
      </c>
      <c r="U729" s="1" t="s">
        <v>50</v>
      </c>
    </row>
    <row r="730" ht="15.75" customHeight="1">
      <c r="A730" s="1" t="s">
        <v>2412</v>
      </c>
      <c r="B730" s="1" t="str">
        <f>IFERROR(VLOOKUP($I457,[1]send!$A:$A,1,0),"")</f>
        <v>#ERROR!</v>
      </c>
      <c r="C730" s="1" t="s">
        <v>52</v>
      </c>
      <c r="D730" s="1" t="s">
        <v>70</v>
      </c>
      <c r="E730" s="1" t="s">
        <v>71</v>
      </c>
      <c r="F730" s="4" t="s">
        <v>2433</v>
      </c>
      <c r="G730" s="1" t="str">
        <f t="shared" si="1"/>
        <v>26/03/1968</v>
      </c>
      <c r="I730" s="1" t="s">
        <v>2434</v>
      </c>
      <c r="J730" s="1">
        <f t="shared" si="2"/>
        <v>19</v>
      </c>
      <c r="K730" s="1">
        <f t="shared" si="3"/>
        <v>33</v>
      </c>
      <c r="L730" s="1">
        <v>87.0</v>
      </c>
      <c r="M730" s="1">
        <v>68.0</v>
      </c>
      <c r="N730" s="1">
        <v>52.0</v>
      </c>
      <c r="O730" s="1" t="s">
        <v>2435</v>
      </c>
      <c r="P730" s="1" t="s">
        <v>70</v>
      </c>
      <c r="Q730" s="1" t="s">
        <v>205</v>
      </c>
      <c r="R730" s="1" t="s">
        <v>2436</v>
      </c>
      <c r="S730" s="1">
        <v>5.520945584E9</v>
      </c>
      <c r="T730" s="1">
        <v>5.552124639E9</v>
      </c>
      <c r="U730" s="1" t="s">
        <v>207</v>
      </c>
    </row>
    <row r="731" ht="15.75" hidden="1" customHeight="1">
      <c r="B731" s="1" t="str">
        <f>IFERROR(VLOOKUP($I731,[1]send!$A:$A,1,0),"")</f>
        <v>#ERROR!</v>
      </c>
      <c r="C731" s="1" t="s">
        <v>28</v>
      </c>
      <c r="D731" s="1" t="s">
        <v>70</v>
      </c>
      <c r="E731" s="1" t="s">
        <v>71</v>
      </c>
      <c r="G731" s="1" t="str">
        <f t="shared" si="1"/>
        <v>21/02/1970</v>
      </c>
      <c r="I731" s="1" t="s">
        <v>2437</v>
      </c>
      <c r="J731" s="1">
        <f t="shared" si="2"/>
        <v>20</v>
      </c>
      <c r="K731" s="1">
        <f t="shared" si="3"/>
        <v>30</v>
      </c>
      <c r="L731" s="1">
        <v>90.0</v>
      </c>
      <c r="M731" s="1">
        <v>70.0</v>
      </c>
      <c r="N731" s="1">
        <v>50.0</v>
      </c>
      <c r="O731" s="1" t="s">
        <v>2438</v>
      </c>
      <c r="P731" s="1" t="s">
        <v>70</v>
      </c>
      <c r="Q731" s="1" t="s">
        <v>218</v>
      </c>
      <c r="R731" s="1" t="s">
        <v>2439</v>
      </c>
      <c r="S731" s="1">
        <v>3.118477523E9</v>
      </c>
      <c r="T731" s="1">
        <v>3.112143567E9</v>
      </c>
      <c r="U731" s="1" t="s">
        <v>207</v>
      </c>
    </row>
    <row r="732" ht="15.75" customHeight="1">
      <c r="B732" s="1" t="str">
        <f>IFERROR(VLOOKUP($I935,[1]send!$A:$A,1,0),"")</f>
        <v>#ERROR!</v>
      </c>
      <c r="C732" s="1" t="s">
        <v>234</v>
      </c>
      <c r="D732" s="1" t="s">
        <v>351</v>
      </c>
      <c r="E732" s="1" t="s">
        <v>76</v>
      </c>
      <c r="F732" s="4" t="s">
        <v>2440</v>
      </c>
      <c r="G732" s="1" t="str">
        <f t="shared" si="1"/>
        <v>15/06/1964</v>
      </c>
      <c r="I732" s="1" t="s">
        <v>2441</v>
      </c>
      <c r="J732" s="1">
        <f t="shared" si="2"/>
        <v>20</v>
      </c>
      <c r="K732" s="1">
        <f t="shared" si="3"/>
        <v>36</v>
      </c>
      <c r="L732" s="1">
        <v>84.0</v>
      </c>
      <c r="M732" s="1">
        <v>64.0</v>
      </c>
      <c r="N732" s="1">
        <v>56.0</v>
      </c>
      <c r="O732" s="1" t="s">
        <v>2442</v>
      </c>
      <c r="P732" s="1" t="s">
        <v>351</v>
      </c>
      <c r="Q732" s="1" t="s">
        <v>205</v>
      </c>
      <c r="R732" s="1" t="s">
        <v>2443</v>
      </c>
      <c r="S732" s="1">
        <v>5.528802403E9</v>
      </c>
      <c r="T732" s="1">
        <v>5.55358713E9</v>
      </c>
      <c r="U732" s="1" t="s">
        <v>355</v>
      </c>
    </row>
    <row r="733" ht="15.75" hidden="1" customHeight="1">
      <c r="B733" s="1" t="str">
        <f>IFERROR(VLOOKUP($I733,[1]send!$A:$A,1,0),"")</f>
        <v>#ERROR!</v>
      </c>
      <c r="C733" s="1" t="s">
        <v>603</v>
      </c>
      <c r="D733" s="1" t="s">
        <v>70</v>
      </c>
      <c r="E733" s="1" t="s">
        <v>71</v>
      </c>
      <c r="G733" s="1" t="str">
        <f t="shared" si="1"/>
        <v>16/02/1970</v>
      </c>
      <c r="I733" s="1" t="s">
        <v>2444</v>
      </c>
      <c r="J733" s="1">
        <f t="shared" si="2"/>
        <v>20</v>
      </c>
      <c r="K733" s="1">
        <f t="shared" si="3"/>
        <v>30</v>
      </c>
      <c r="L733" s="1">
        <v>90.0</v>
      </c>
      <c r="M733" s="1">
        <v>70.0</v>
      </c>
      <c r="N733" s="1">
        <v>50.0</v>
      </c>
      <c r="O733" s="1" t="s">
        <v>2445</v>
      </c>
      <c r="P733" s="1" t="s">
        <v>70</v>
      </c>
      <c r="Q733" s="1" t="s">
        <v>218</v>
      </c>
      <c r="R733" s="1" t="s">
        <v>2446</v>
      </c>
      <c r="S733" s="1">
        <v>5.554552826E9</v>
      </c>
      <c r="T733" s="1">
        <v>5.591558481E9</v>
      </c>
      <c r="U733" s="1" t="s">
        <v>207</v>
      </c>
    </row>
    <row r="734" ht="15.75" customHeight="1">
      <c r="B734" s="1" t="str">
        <f>IFERROR(VLOOKUP($I430,[1]send!$A:$A,1,0),"")</f>
        <v>#ERROR!</v>
      </c>
      <c r="C734" s="1" t="s">
        <v>15</v>
      </c>
      <c r="D734" s="1" t="s">
        <v>70</v>
      </c>
      <c r="E734" s="1" t="s">
        <v>71</v>
      </c>
      <c r="F734" s="4" t="s">
        <v>2447</v>
      </c>
      <c r="G734" s="1" t="str">
        <f t="shared" si="1"/>
        <v>05/04/1969</v>
      </c>
      <c r="I734" s="1" t="s">
        <v>2448</v>
      </c>
      <c r="J734" s="1">
        <f t="shared" si="2"/>
        <v>19</v>
      </c>
      <c r="K734" s="1">
        <f t="shared" si="3"/>
        <v>32</v>
      </c>
      <c r="L734" s="1">
        <v>88.0</v>
      </c>
      <c r="M734" s="1">
        <v>69.0</v>
      </c>
      <c r="N734" s="1">
        <v>51.0</v>
      </c>
      <c r="O734" s="1" t="s">
        <v>2449</v>
      </c>
      <c r="P734" s="1" t="s">
        <v>70</v>
      </c>
      <c r="Q734" s="1" t="s">
        <v>205</v>
      </c>
      <c r="R734" s="1" t="s">
        <v>2450</v>
      </c>
      <c r="S734" s="1">
        <v>5.511703254E9</v>
      </c>
      <c r="T734" s="1">
        <v>5.560990533E9</v>
      </c>
      <c r="U734" s="1" t="s">
        <v>207</v>
      </c>
    </row>
    <row r="735" ht="15.75" hidden="1" customHeight="1">
      <c r="B735" s="1" t="str">
        <f>IFERROR(VLOOKUP($I735,[1]send!$A:$A,1,0),"")</f>
        <v>#ERROR!</v>
      </c>
      <c r="C735" s="1" t="s">
        <v>268</v>
      </c>
      <c r="D735" s="1" t="s">
        <v>70</v>
      </c>
      <c r="E735" s="1" t="s">
        <v>71</v>
      </c>
      <c r="G735" s="1" t="str">
        <f t="shared" si="1"/>
        <v>28/03/1970</v>
      </c>
      <c r="I735" s="1" t="s">
        <v>2451</v>
      </c>
      <c r="J735" s="1">
        <f t="shared" si="2"/>
        <v>20</v>
      </c>
      <c r="K735" s="1">
        <f t="shared" si="3"/>
        <v>30</v>
      </c>
      <c r="L735" s="1">
        <v>90.0</v>
      </c>
      <c r="M735" s="1">
        <v>70.0</v>
      </c>
      <c r="N735" s="1">
        <v>50.0</v>
      </c>
      <c r="O735" s="1" t="s">
        <v>2452</v>
      </c>
      <c r="P735" s="1" t="s">
        <v>70</v>
      </c>
      <c r="Q735" s="1" t="s">
        <v>205</v>
      </c>
      <c r="R735" s="1" t="s">
        <v>2453</v>
      </c>
      <c r="S735" s="1">
        <v>5.554568942E9</v>
      </c>
      <c r="T735" s="1">
        <v>5.553658485E9</v>
      </c>
      <c r="U735" s="1" t="s">
        <v>207</v>
      </c>
    </row>
    <row r="736" ht="15.75" customHeight="1">
      <c r="A736" s="1" t="s">
        <v>2412</v>
      </c>
      <c r="B736" s="1" t="str">
        <f>IFERROR(VLOOKUP($I366,[1]send!$A:$A,1,0),"")</f>
        <v>#ERROR!</v>
      </c>
      <c r="C736" s="1" t="s">
        <v>109</v>
      </c>
      <c r="D736" s="1" t="s">
        <v>70</v>
      </c>
      <c r="E736" s="1" t="s">
        <v>71</v>
      </c>
      <c r="F736" s="4" t="s">
        <v>2454</v>
      </c>
      <c r="G736" s="1" t="str">
        <f t="shared" si="1"/>
        <v>13/05/1971</v>
      </c>
      <c r="I736" s="1" t="s">
        <v>2455</v>
      </c>
      <c r="J736" s="1">
        <f t="shared" si="2"/>
        <v>19</v>
      </c>
      <c r="K736" s="1">
        <f t="shared" si="3"/>
        <v>30</v>
      </c>
      <c r="L736" s="1">
        <v>90.0</v>
      </c>
      <c r="M736" s="1">
        <v>71.0</v>
      </c>
      <c r="N736" s="1">
        <v>49.0</v>
      </c>
      <c r="O736" s="1" t="s">
        <v>2456</v>
      </c>
      <c r="P736" s="1" t="s">
        <v>70</v>
      </c>
      <c r="Q736" s="1" t="s">
        <v>205</v>
      </c>
      <c r="R736" s="1" t="s">
        <v>2457</v>
      </c>
      <c r="S736" s="1">
        <v>5.554043819E9</v>
      </c>
      <c r="T736" s="1">
        <v>5.556437707E9</v>
      </c>
      <c r="U736" s="1" t="s">
        <v>207</v>
      </c>
    </row>
    <row r="737" ht="15.75" customHeight="1">
      <c r="B737" s="1" t="str">
        <f>IFERROR(VLOOKUP($I828,[1]send!$A:$A,1,0),"")</f>
        <v>#ERROR!</v>
      </c>
      <c r="C737" s="1" t="s">
        <v>305</v>
      </c>
      <c r="D737" s="1" t="s">
        <v>70</v>
      </c>
      <c r="E737" s="1" t="s">
        <v>71</v>
      </c>
      <c r="F737" s="4" t="s">
        <v>2458</v>
      </c>
      <c r="G737" s="1" t="str">
        <f t="shared" si="1"/>
        <v>26/10/1963</v>
      </c>
      <c r="I737" s="1" t="s">
        <v>2459</v>
      </c>
      <c r="J737" s="1">
        <f t="shared" si="2"/>
        <v>30</v>
      </c>
      <c r="K737" s="1">
        <f t="shared" si="3"/>
        <v>27</v>
      </c>
      <c r="L737" s="1">
        <v>93.0</v>
      </c>
      <c r="M737" s="1">
        <v>63.0</v>
      </c>
      <c r="N737" s="1">
        <v>57.0</v>
      </c>
      <c r="O737" s="1" t="s">
        <v>2460</v>
      </c>
      <c r="P737" s="1" t="s">
        <v>70</v>
      </c>
      <c r="Q737" s="1" t="s">
        <v>205</v>
      </c>
      <c r="R737" s="1" t="s">
        <v>2461</v>
      </c>
      <c r="S737" s="1">
        <v>5.51375117E9</v>
      </c>
      <c r="T737" s="1">
        <v>5.556210538E9</v>
      </c>
      <c r="U737" s="1" t="s">
        <v>207</v>
      </c>
    </row>
    <row r="738" ht="15.75" customHeight="1">
      <c r="B738" s="1" t="str">
        <f>IFERROR(VLOOKUP($I890,[1]send!$A:$A,1,0),"")</f>
        <v>#ERROR!</v>
      </c>
      <c r="C738" s="1" t="s">
        <v>603</v>
      </c>
      <c r="D738" s="1" t="s">
        <v>70</v>
      </c>
      <c r="E738" s="1" t="s">
        <v>71</v>
      </c>
      <c r="F738" s="4" t="s">
        <v>2462</v>
      </c>
      <c r="G738" s="1" t="str">
        <f t="shared" si="1"/>
        <v>16/11/1963</v>
      </c>
      <c r="H738" s="1" t="s">
        <v>366</v>
      </c>
      <c r="I738" s="1" t="s">
        <v>2463</v>
      </c>
      <c r="J738" s="1">
        <f t="shared" si="2"/>
        <v>26</v>
      </c>
      <c r="K738" s="1">
        <f t="shared" si="3"/>
        <v>31</v>
      </c>
      <c r="L738" s="1">
        <v>89.0</v>
      </c>
      <c r="M738" s="1">
        <v>63.0</v>
      </c>
      <c r="N738" s="1">
        <v>57.0</v>
      </c>
      <c r="O738" s="1" t="s">
        <v>2464</v>
      </c>
      <c r="P738" s="1" t="s">
        <v>70</v>
      </c>
      <c r="Q738" s="1" t="s">
        <v>218</v>
      </c>
      <c r="R738" s="1" t="s">
        <v>2465</v>
      </c>
      <c r="S738" s="1">
        <v>5.540190929E9</v>
      </c>
      <c r="T738" s="1">
        <v>5.527340629E9</v>
      </c>
      <c r="U738" s="1" t="s">
        <v>207</v>
      </c>
    </row>
    <row r="739" ht="15.75" customHeight="1">
      <c r="B739" s="1" t="str">
        <f>IFERROR(VLOOKUP($I866,[1]send!$A:$A,1,0),"")</f>
        <v>#ERROR!</v>
      </c>
      <c r="C739" s="1" t="s">
        <v>28</v>
      </c>
      <c r="D739" s="1" t="s">
        <v>70</v>
      </c>
      <c r="E739" s="1" t="s">
        <v>71</v>
      </c>
      <c r="F739" s="4" t="s">
        <v>2466</v>
      </c>
      <c r="G739" s="1" t="str">
        <f t="shared" si="1"/>
        <v>17/09/1963</v>
      </c>
      <c r="H739" s="1" t="s">
        <v>366</v>
      </c>
      <c r="I739" s="1" t="s">
        <v>2467</v>
      </c>
      <c r="J739" s="1">
        <f t="shared" si="2"/>
        <v>24</v>
      </c>
      <c r="K739" s="1">
        <f t="shared" si="3"/>
        <v>33</v>
      </c>
      <c r="L739" s="1">
        <v>87.0</v>
      </c>
      <c r="M739" s="1">
        <v>63.0</v>
      </c>
      <c r="N739" s="1">
        <v>57.0</v>
      </c>
      <c r="O739" s="1" t="s">
        <v>2468</v>
      </c>
      <c r="P739" s="1" t="s">
        <v>70</v>
      </c>
      <c r="Q739" s="1" t="s">
        <v>218</v>
      </c>
      <c r="R739" s="1" t="s">
        <v>2469</v>
      </c>
      <c r="S739" s="1">
        <v>5.575004769E9</v>
      </c>
      <c r="T739" s="1">
        <v>5.552578E9</v>
      </c>
      <c r="U739" s="1" t="s">
        <v>207</v>
      </c>
    </row>
    <row r="740" ht="15.75" customHeight="1">
      <c r="A740" s="1" t="s">
        <v>2412</v>
      </c>
      <c r="B740" s="1" t="str">
        <f>IFERROR(VLOOKUP($I413,[1]send!$A:$A,1,0),"")</f>
        <v>#ERROR!</v>
      </c>
      <c r="C740" s="1" t="s">
        <v>161</v>
      </c>
      <c r="D740" s="1" t="s">
        <v>70</v>
      </c>
      <c r="E740" s="1" t="s">
        <v>71</v>
      </c>
      <c r="F740" s="4" t="s">
        <v>2470</v>
      </c>
      <c r="G740" s="1" t="str">
        <f t="shared" si="1"/>
        <v>21/02/1970</v>
      </c>
      <c r="I740" s="1" t="s">
        <v>2471</v>
      </c>
      <c r="J740" s="1">
        <f t="shared" si="2"/>
        <v>19</v>
      </c>
      <c r="K740" s="1">
        <f t="shared" si="3"/>
        <v>31</v>
      </c>
      <c r="L740" s="1">
        <v>89.0</v>
      </c>
      <c r="M740" s="1">
        <v>70.0</v>
      </c>
      <c r="N740" s="1">
        <v>50.0</v>
      </c>
      <c r="O740" s="1" t="s">
        <v>2472</v>
      </c>
      <c r="P740" s="1" t="s">
        <v>70</v>
      </c>
      <c r="Q740" s="1" t="s">
        <v>218</v>
      </c>
      <c r="R740" s="1" t="s">
        <v>2473</v>
      </c>
      <c r="S740" s="1">
        <v>3.315323903E9</v>
      </c>
      <c r="T740" s="1">
        <v>3.310995904E9</v>
      </c>
      <c r="U740" s="1" t="s">
        <v>207</v>
      </c>
    </row>
    <row r="741" ht="15.75" customHeight="1">
      <c r="A741" s="1" t="s">
        <v>2412</v>
      </c>
      <c r="B741" s="1" t="str">
        <f>IFERROR(VLOOKUP($I481,[1]send!$A:$A,1,0),"")</f>
        <v>#ERROR!</v>
      </c>
      <c r="C741" s="1" t="s">
        <v>174</v>
      </c>
      <c r="D741" s="1" t="s">
        <v>70</v>
      </c>
      <c r="E741" s="1" t="s">
        <v>71</v>
      </c>
      <c r="F741" s="4" t="s">
        <v>2474</v>
      </c>
      <c r="G741" s="1" t="str">
        <f t="shared" si="1"/>
        <v>12/01/1966</v>
      </c>
      <c r="I741" s="1" t="s">
        <v>2475</v>
      </c>
      <c r="J741" s="1">
        <f t="shared" si="2"/>
        <v>19</v>
      </c>
      <c r="K741" s="1">
        <f t="shared" si="3"/>
        <v>35</v>
      </c>
      <c r="L741" s="1">
        <v>85.0</v>
      </c>
      <c r="M741" s="1">
        <v>66.0</v>
      </c>
      <c r="N741" s="1">
        <v>54.0</v>
      </c>
      <c r="O741" s="1" t="s">
        <v>2476</v>
      </c>
      <c r="P741" s="1" t="s">
        <v>70</v>
      </c>
      <c r="Q741" s="1" t="s">
        <v>205</v>
      </c>
      <c r="R741" s="1" t="s">
        <v>2477</v>
      </c>
      <c r="S741" s="1">
        <v>9.991632448E9</v>
      </c>
      <c r="T741" s="1">
        <v>9.999467276E9</v>
      </c>
      <c r="U741" s="1" t="s">
        <v>207</v>
      </c>
    </row>
    <row r="742" ht="15.75" customHeight="1">
      <c r="B742" s="1" t="str">
        <f>IFERROR(VLOOKUP($I315,[1]send!$A:$A,1,0),"")</f>
        <v>#ERROR!</v>
      </c>
      <c r="C742" s="1" t="s">
        <v>147</v>
      </c>
      <c r="D742" s="1" t="s">
        <v>44</v>
      </c>
      <c r="E742" s="1" t="s">
        <v>45</v>
      </c>
      <c r="F742" s="5" t="s">
        <v>2478</v>
      </c>
      <c r="G742" s="1" t="str">
        <f t="shared" si="1"/>
        <v>28/11/1969</v>
      </c>
      <c r="I742" s="1" t="s">
        <v>2479</v>
      </c>
      <c r="J742" s="1">
        <f t="shared" si="2"/>
        <v>18</v>
      </c>
      <c r="K742" s="1">
        <f t="shared" si="3"/>
        <v>33</v>
      </c>
      <c r="L742" s="1">
        <v>87.0</v>
      </c>
      <c r="M742" s="1">
        <v>69.0</v>
      </c>
      <c r="N742" s="1">
        <v>51.0</v>
      </c>
      <c r="O742" s="1" t="s">
        <v>2480</v>
      </c>
      <c r="P742" s="1" t="s">
        <v>44</v>
      </c>
      <c r="Q742" s="1" t="s">
        <v>205</v>
      </c>
      <c r="R742" s="1" t="s">
        <v>2481</v>
      </c>
      <c r="S742" s="1">
        <v>2.225459971E9</v>
      </c>
      <c r="T742" s="1">
        <v>2.222281153E9</v>
      </c>
      <c r="U742" s="1" t="s">
        <v>50</v>
      </c>
    </row>
    <row r="743" ht="15.75" customHeight="1">
      <c r="B743" s="1" t="str">
        <f>IFERROR(VLOOKUP($I1035,[1]send!$A:$A,1,0),"")</f>
        <v>#ERROR!</v>
      </c>
      <c r="C743" s="1" t="s">
        <v>1793</v>
      </c>
      <c r="D743" s="1" t="s">
        <v>44</v>
      </c>
      <c r="E743" s="1" t="s">
        <v>45</v>
      </c>
      <c r="F743" s="4" t="s">
        <v>2482</v>
      </c>
      <c r="G743" s="1" t="str">
        <f t="shared" si="1"/>
        <v>22/11/1964</v>
      </c>
      <c r="H743" s="1" t="s">
        <v>366</v>
      </c>
      <c r="I743" s="1" t="s">
        <v>2483</v>
      </c>
      <c r="J743" s="1">
        <f t="shared" si="2"/>
        <v>31</v>
      </c>
      <c r="K743" s="1">
        <f t="shared" si="3"/>
        <v>25</v>
      </c>
      <c r="L743" s="1">
        <v>95.0</v>
      </c>
      <c r="M743" s="1">
        <v>64.0</v>
      </c>
      <c r="N743" s="1">
        <v>56.0</v>
      </c>
      <c r="O743" s="1" t="s">
        <v>2484</v>
      </c>
      <c r="P743" s="1" t="s">
        <v>44</v>
      </c>
      <c r="Q743" s="1" t="s">
        <v>218</v>
      </c>
      <c r="R743" s="1" t="s">
        <v>2485</v>
      </c>
      <c r="S743" s="1">
        <v>6.182977888E9</v>
      </c>
      <c r="T743" s="1">
        <v>6.181180679E9</v>
      </c>
      <c r="U743" s="1" t="s">
        <v>50</v>
      </c>
    </row>
    <row r="744" ht="15.75" customHeight="1">
      <c r="A744" s="1" t="s">
        <v>2412</v>
      </c>
      <c r="B744" s="1" t="str">
        <f>IFERROR(VLOOKUP($I371,[1]send!$A:$A,1,0),"")</f>
        <v>#ERROR!</v>
      </c>
      <c r="C744" s="1" t="s">
        <v>98</v>
      </c>
      <c r="D744" s="1" t="s">
        <v>70</v>
      </c>
      <c r="E744" s="1" t="s">
        <v>71</v>
      </c>
      <c r="F744" s="4" t="s">
        <v>2486</v>
      </c>
      <c r="G744" s="1" t="str">
        <f t="shared" si="1"/>
        <v>25/04/1971</v>
      </c>
      <c r="I744" s="1" t="s">
        <v>2487</v>
      </c>
      <c r="J744" s="1">
        <f t="shared" si="2"/>
        <v>19</v>
      </c>
      <c r="K744" s="1">
        <f t="shared" si="3"/>
        <v>30</v>
      </c>
      <c r="L744" s="1">
        <v>90.0</v>
      </c>
      <c r="M744" s="1">
        <v>71.0</v>
      </c>
      <c r="N744" s="1">
        <v>49.0</v>
      </c>
      <c r="O744" s="1" t="s">
        <v>2488</v>
      </c>
      <c r="P744" s="1" t="s">
        <v>70</v>
      </c>
      <c r="Q744" s="1" t="s">
        <v>205</v>
      </c>
      <c r="R744" s="1" t="s">
        <v>2489</v>
      </c>
      <c r="S744" s="1">
        <v>5.518227535E9</v>
      </c>
      <c r="T744" s="1">
        <v>5.557780332E9</v>
      </c>
      <c r="U744" s="1" t="s">
        <v>207</v>
      </c>
    </row>
    <row r="745" ht="15.75" customHeight="1">
      <c r="B745" s="1" t="str">
        <f>IFERROR(VLOOKUP($I924,[1]send!$A:$A,1,0),"")</f>
        <v>#ERROR!</v>
      </c>
      <c r="C745" s="1" t="s">
        <v>79</v>
      </c>
      <c r="D745" s="1" t="s">
        <v>70</v>
      </c>
      <c r="E745" s="1" t="s">
        <v>71</v>
      </c>
      <c r="F745" s="4" t="s">
        <v>2490</v>
      </c>
      <c r="G745" s="1" t="str">
        <f t="shared" si="1"/>
        <v>13/11/1964</v>
      </c>
      <c r="I745" s="1" t="s">
        <v>2491</v>
      </c>
      <c r="J745" s="1">
        <f t="shared" si="2"/>
        <v>20</v>
      </c>
      <c r="K745" s="1">
        <f t="shared" si="3"/>
        <v>36</v>
      </c>
      <c r="L745" s="1">
        <v>84.0</v>
      </c>
      <c r="M745" s="1">
        <v>64.0</v>
      </c>
      <c r="N745" s="1">
        <v>56.0</v>
      </c>
      <c r="O745" s="1" t="s">
        <v>2492</v>
      </c>
      <c r="P745" s="1" t="s">
        <v>70</v>
      </c>
      <c r="Q745" s="1" t="s">
        <v>218</v>
      </c>
      <c r="R745" s="1" t="s">
        <v>2493</v>
      </c>
      <c r="S745" s="1">
        <v>5.541177572E9</v>
      </c>
      <c r="T745" s="1">
        <v>5.553593429E9</v>
      </c>
      <c r="U745" s="1" t="s">
        <v>207</v>
      </c>
    </row>
    <row r="746" ht="15.75" customHeight="1">
      <c r="B746" s="1" t="str">
        <f>IFERROR(VLOOKUP($I748,[1]send!$A:$A,1,0),"")</f>
        <v>#ERROR!</v>
      </c>
      <c r="C746" s="1" t="s">
        <v>1191</v>
      </c>
      <c r="D746" s="1" t="s">
        <v>70</v>
      </c>
      <c r="E746" s="1" t="s">
        <v>71</v>
      </c>
      <c r="F746" s="4" t="s">
        <v>2494</v>
      </c>
      <c r="G746" s="1" t="str">
        <f t="shared" si="1"/>
        <v>08/08/1962</v>
      </c>
      <c r="H746" s="1" t="s">
        <v>366</v>
      </c>
      <c r="I746" s="1" t="s">
        <v>2495</v>
      </c>
      <c r="J746" s="1">
        <f t="shared" si="2"/>
        <v>25</v>
      </c>
      <c r="K746" s="1">
        <f t="shared" si="3"/>
        <v>33</v>
      </c>
      <c r="L746" s="1">
        <v>87.0</v>
      </c>
      <c r="M746" s="1">
        <v>62.0</v>
      </c>
      <c r="N746" s="1">
        <v>58.0</v>
      </c>
      <c r="O746" s="1" t="s">
        <v>2496</v>
      </c>
      <c r="P746" s="1" t="s">
        <v>70</v>
      </c>
      <c r="Q746" s="1" t="s">
        <v>205</v>
      </c>
      <c r="R746" s="1" t="s">
        <v>2497</v>
      </c>
      <c r="S746" s="1">
        <v>5.532008909E9</v>
      </c>
      <c r="T746" s="1">
        <v>5.541591806E9</v>
      </c>
      <c r="U746" s="1" t="s">
        <v>207</v>
      </c>
    </row>
    <row r="747" ht="15.75" customHeight="1">
      <c r="A747" s="1" t="s">
        <v>2412</v>
      </c>
      <c r="B747" s="1" t="str">
        <f>IFERROR(VLOOKUP($I472,[1]send!$A:$A,1,0),"")</f>
        <v>#ERROR!</v>
      </c>
      <c r="C747" s="1" t="s">
        <v>245</v>
      </c>
      <c r="D747" s="1" t="s">
        <v>70</v>
      </c>
      <c r="E747" s="1" t="s">
        <v>71</v>
      </c>
      <c r="F747" s="4" t="s">
        <v>2498</v>
      </c>
      <c r="G747" s="1" t="str">
        <f t="shared" si="1"/>
        <v>24/07/1967</v>
      </c>
      <c r="I747" s="1" t="s">
        <v>2499</v>
      </c>
      <c r="J747" s="1">
        <f t="shared" si="2"/>
        <v>19</v>
      </c>
      <c r="K747" s="1">
        <f t="shared" si="3"/>
        <v>34</v>
      </c>
      <c r="L747" s="1">
        <v>86.0</v>
      </c>
      <c r="M747" s="1">
        <v>67.0</v>
      </c>
      <c r="N747" s="1">
        <v>53.0</v>
      </c>
      <c r="O747" s="1" t="s">
        <v>2500</v>
      </c>
      <c r="P747" s="1" t="s">
        <v>70</v>
      </c>
      <c r="Q747" s="1" t="s">
        <v>205</v>
      </c>
      <c r="R747" s="1" t="s">
        <v>2501</v>
      </c>
      <c r="S747" s="1">
        <v>5.59195784E9</v>
      </c>
      <c r="T747" s="1">
        <v>5.555172361E9</v>
      </c>
      <c r="U747" s="1" t="s">
        <v>207</v>
      </c>
    </row>
    <row r="748" ht="15.75" customHeight="1">
      <c r="A748" s="1" t="s">
        <v>2412</v>
      </c>
      <c r="B748" s="1" t="str">
        <f>IFERROR(VLOOKUP($I279,[1]send!$A:$A,1,0),"")</f>
        <v>#ERROR!</v>
      </c>
      <c r="C748" s="1" t="s">
        <v>245</v>
      </c>
      <c r="D748" s="1" t="s">
        <v>16</v>
      </c>
      <c r="E748" s="1" t="s">
        <v>17</v>
      </c>
      <c r="F748" s="4" t="s">
        <v>2502</v>
      </c>
      <c r="G748" s="1" t="str">
        <f t="shared" si="1"/>
        <v>27/06/1967</v>
      </c>
      <c r="I748" s="1" t="s">
        <v>2503</v>
      </c>
      <c r="J748" s="1">
        <f t="shared" si="2"/>
        <v>18</v>
      </c>
      <c r="K748" s="1">
        <f t="shared" si="3"/>
        <v>36</v>
      </c>
      <c r="L748" s="1">
        <v>84.0</v>
      </c>
      <c r="M748" s="1">
        <v>66.0</v>
      </c>
      <c r="N748" s="1">
        <v>54.0</v>
      </c>
      <c r="O748" s="1" t="s">
        <v>2504</v>
      </c>
      <c r="P748" s="1" t="s">
        <v>16</v>
      </c>
      <c r="Q748" s="1" t="s">
        <v>218</v>
      </c>
      <c r="R748" s="1" t="s">
        <v>2505</v>
      </c>
      <c r="S748" s="1">
        <v>5.539099948E9</v>
      </c>
      <c r="T748" s="1">
        <v>5.526192713E9</v>
      </c>
      <c r="U748" s="1" t="s">
        <v>347</v>
      </c>
    </row>
    <row r="749" ht="15.75" customHeight="1">
      <c r="B749" s="1" t="str">
        <f>IFERROR(VLOOKUP($I769,[1]send!$A:$A,1,0),"")</f>
        <v>#ERROR!</v>
      </c>
      <c r="C749" s="1" t="s">
        <v>118</v>
      </c>
      <c r="D749" s="1" t="s">
        <v>70</v>
      </c>
      <c r="E749" s="1" t="s">
        <v>71</v>
      </c>
      <c r="F749" s="4" t="s">
        <v>2506</v>
      </c>
      <c r="G749" s="1" t="str">
        <f t="shared" si="1"/>
        <v>10/09/1962</v>
      </c>
      <c r="I749" s="1" t="s">
        <v>2507</v>
      </c>
      <c r="J749" s="1">
        <f t="shared" si="2"/>
        <v>19</v>
      </c>
      <c r="K749" s="1">
        <f t="shared" si="3"/>
        <v>38</v>
      </c>
      <c r="L749" s="1">
        <v>82.0</v>
      </c>
      <c r="M749" s="1">
        <v>63.0</v>
      </c>
      <c r="N749" s="1">
        <v>57.0</v>
      </c>
      <c r="O749" s="1" t="s">
        <v>2508</v>
      </c>
      <c r="P749" s="1" t="s">
        <v>70</v>
      </c>
      <c r="Q749" s="1" t="s">
        <v>218</v>
      </c>
      <c r="R749" s="1" t="s">
        <v>2509</v>
      </c>
      <c r="S749" s="1">
        <v>5.512601794E9</v>
      </c>
      <c r="T749" s="1">
        <v>5.558297747E9</v>
      </c>
      <c r="U749" s="1" t="s">
        <v>207</v>
      </c>
    </row>
    <row r="750" ht="15.75" customHeight="1">
      <c r="B750" s="1" t="str">
        <f>IFERROR(VLOOKUP($I1025,[1]send!$A:$A,1,0),"")</f>
        <v>#ERROR!</v>
      </c>
      <c r="C750" s="1" t="s">
        <v>305</v>
      </c>
      <c r="D750" s="1" t="s">
        <v>70</v>
      </c>
      <c r="E750" s="1" t="s">
        <v>71</v>
      </c>
      <c r="F750" s="4" t="s">
        <v>2510</v>
      </c>
      <c r="G750" s="1" t="str">
        <f t="shared" si="1"/>
        <v>13/07/1964</v>
      </c>
      <c r="H750" s="1" t="s">
        <v>366</v>
      </c>
      <c r="I750" s="1" t="s">
        <v>2511</v>
      </c>
      <c r="J750" s="1">
        <f t="shared" si="2"/>
        <v>25</v>
      </c>
      <c r="K750" s="1">
        <f t="shared" si="3"/>
        <v>31</v>
      </c>
      <c r="L750" s="1">
        <v>89.0</v>
      </c>
      <c r="M750" s="1">
        <v>64.0</v>
      </c>
      <c r="N750" s="1">
        <v>56.0</v>
      </c>
      <c r="O750" s="1" t="s">
        <v>2512</v>
      </c>
      <c r="P750" s="1" t="s">
        <v>70</v>
      </c>
      <c r="Q750" s="1" t="s">
        <v>218</v>
      </c>
      <c r="R750" s="1" t="s">
        <v>2513</v>
      </c>
      <c r="S750" s="1">
        <v>5.513060786E9</v>
      </c>
      <c r="T750" s="1">
        <v>5.59154777E9</v>
      </c>
      <c r="U750" s="1" t="s">
        <v>207</v>
      </c>
    </row>
    <row r="751" ht="15.75" hidden="1" customHeight="1">
      <c r="B751" s="1" t="str">
        <f>IFERROR(VLOOKUP($I751,[1]send!$A:$A,1,0),"")</f>
        <v>#ERROR!</v>
      </c>
      <c r="C751" s="1" t="s">
        <v>268</v>
      </c>
      <c r="D751" s="1" t="s">
        <v>70</v>
      </c>
      <c r="E751" s="1" t="s">
        <v>71</v>
      </c>
      <c r="G751" s="1" t="str">
        <f t="shared" si="1"/>
        <v>07/08/1970</v>
      </c>
      <c r="I751" s="1" t="s">
        <v>2514</v>
      </c>
      <c r="J751" s="1">
        <f t="shared" si="2"/>
        <v>20</v>
      </c>
      <c r="K751" s="1">
        <f t="shared" si="3"/>
        <v>30</v>
      </c>
      <c r="L751" s="1">
        <v>90.0</v>
      </c>
      <c r="M751" s="1">
        <v>70.0</v>
      </c>
      <c r="N751" s="1">
        <v>50.0</v>
      </c>
      <c r="O751" s="1" t="s">
        <v>2515</v>
      </c>
      <c r="P751" s="1" t="s">
        <v>70</v>
      </c>
      <c r="Q751" s="1" t="s">
        <v>205</v>
      </c>
      <c r="R751" s="1" t="s">
        <v>2516</v>
      </c>
      <c r="S751" s="1">
        <v>5.520842996E9</v>
      </c>
      <c r="T751" s="1">
        <v>5.554461544E9</v>
      </c>
      <c r="U751" s="1" t="s">
        <v>207</v>
      </c>
    </row>
    <row r="752" ht="15.75" hidden="1" customHeight="1">
      <c r="B752" s="1" t="str">
        <f>IFERROR(VLOOKUP($I752,[1]send!$A:$A,1,0),"")</f>
        <v>#ERROR!</v>
      </c>
      <c r="C752" s="1" t="s">
        <v>268</v>
      </c>
      <c r="D752" s="1" t="s">
        <v>70</v>
      </c>
      <c r="E752" s="1" t="s">
        <v>71</v>
      </c>
      <c r="G752" s="1" t="str">
        <f t="shared" si="1"/>
        <v>31/12/1970</v>
      </c>
      <c r="I752" s="1" t="s">
        <v>2517</v>
      </c>
      <c r="J752" s="1">
        <f t="shared" si="2"/>
        <v>20</v>
      </c>
      <c r="K752" s="1">
        <f t="shared" si="3"/>
        <v>30</v>
      </c>
      <c r="L752" s="1">
        <v>90.0</v>
      </c>
      <c r="M752" s="1">
        <v>70.0</v>
      </c>
      <c r="N752" s="1">
        <v>50.0</v>
      </c>
      <c r="O752" s="1" t="s">
        <v>2518</v>
      </c>
      <c r="P752" s="1" t="s">
        <v>70</v>
      </c>
      <c r="Q752" s="1" t="s">
        <v>205</v>
      </c>
      <c r="R752" s="1" t="s">
        <v>2519</v>
      </c>
      <c r="S752" s="1">
        <v>5.532798846E9</v>
      </c>
      <c r="T752" s="1">
        <v>5.558042E9</v>
      </c>
      <c r="U752" s="1" t="s">
        <v>207</v>
      </c>
    </row>
    <row r="753" ht="15.75" customHeight="1">
      <c r="A753" s="1" t="s">
        <v>2412</v>
      </c>
      <c r="B753" s="1" t="str">
        <f>IFERROR(VLOOKUP($I334,[1]send!$A:$A,1,0),"")</f>
        <v>#ERROR!</v>
      </c>
      <c r="C753" s="1" t="s">
        <v>220</v>
      </c>
      <c r="D753" s="1" t="s">
        <v>178</v>
      </c>
      <c r="E753" s="1">
        <v>22.0</v>
      </c>
      <c r="F753" s="4" t="s">
        <v>2520</v>
      </c>
      <c r="G753" s="1" t="str">
        <f t="shared" si="1"/>
        <v>26/10/1969</v>
      </c>
      <c r="I753" s="1" t="s">
        <v>2521</v>
      </c>
      <c r="J753" s="1">
        <f t="shared" si="2"/>
        <v>18</v>
      </c>
      <c r="K753" s="1">
        <f t="shared" si="3"/>
        <v>33</v>
      </c>
      <c r="L753" s="1">
        <v>87.0</v>
      </c>
      <c r="M753" s="1">
        <v>69.0</v>
      </c>
      <c r="N753" s="1">
        <v>51.0</v>
      </c>
      <c r="O753" s="1" t="s">
        <v>2522</v>
      </c>
      <c r="P753" s="1" t="s">
        <v>178</v>
      </c>
      <c r="Q753" s="1" t="s">
        <v>218</v>
      </c>
      <c r="R753" s="1" t="s">
        <v>2523</v>
      </c>
      <c r="S753" s="1">
        <v>4.424260468E9</v>
      </c>
      <c r="T753" s="1">
        <v>4.42744926E9</v>
      </c>
      <c r="U753" s="1" t="s">
        <v>183</v>
      </c>
    </row>
    <row r="754" ht="15.75" customHeight="1">
      <c r="B754" s="1" t="str">
        <f>IFERROR(VLOOKUP($I762,[1]send!$A:$A,1,0),"")</f>
        <v>#ERROR!</v>
      </c>
      <c r="C754" s="1" t="s">
        <v>118</v>
      </c>
      <c r="D754" s="1" t="s">
        <v>24</v>
      </c>
      <c r="E754" s="1" t="s">
        <v>25</v>
      </c>
      <c r="F754" s="4" t="s">
        <v>2524</v>
      </c>
      <c r="G754" s="1" t="str">
        <f t="shared" si="1"/>
        <v>19/12/1962</v>
      </c>
      <c r="H754" s="1" t="s">
        <v>366</v>
      </c>
      <c r="I754" s="1" t="s">
        <v>2525</v>
      </c>
      <c r="J754" s="1">
        <f t="shared" si="2"/>
        <v>26</v>
      </c>
      <c r="K754" s="1">
        <f t="shared" si="3"/>
        <v>32</v>
      </c>
      <c r="L754" s="1">
        <v>88.0</v>
      </c>
      <c r="M754" s="1">
        <v>62.0</v>
      </c>
      <c r="N754" s="1">
        <v>58.0</v>
      </c>
      <c r="O754" s="1" t="s">
        <v>2526</v>
      </c>
      <c r="P754" s="1" t="s">
        <v>24</v>
      </c>
      <c r="Q754" s="1" t="s">
        <v>218</v>
      </c>
      <c r="R754" s="1" t="s">
        <v>2527</v>
      </c>
      <c r="S754" s="1">
        <v>7.341394831E9</v>
      </c>
      <c r="T754" s="1">
        <v>7.513481265E9</v>
      </c>
      <c r="U754" s="1" t="s">
        <v>30</v>
      </c>
    </row>
    <row r="755" ht="15.75" customHeight="1">
      <c r="B755" s="1" t="str">
        <f>IFERROR(VLOOKUP($I777,[1]send!$A:$A,1,0),"")</f>
        <v>#ERROR!</v>
      </c>
      <c r="C755" s="1" t="s">
        <v>65</v>
      </c>
      <c r="D755" s="1" t="s">
        <v>24</v>
      </c>
      <c r="E755" s="1" t="s">
        <v>25</v>
      </c>
      <c r="F755" s="4" t="s">
        <v>2528</v>
      </c>
      <c r="G755" s="1" t="str">
        <f t="shared" si="1"/>
        <v>10/08/1963</v>
      </c>
      <c r="I755" s="1" t="s">
        <v>2529</v>
      </c>
      <c r="J755" s="1">
        <f t="shared" si="2"/>
        <v>19</v>
      </c>
      <c r="K755" s="1">
        <f t="shared" si="3"/>
        <v>38</v>
      </c>
      <c r="L755" s="1">
        <v>82.0</v>
      </c>
      <c r="M755" s="1">
        <v>63.0</v>
      </c>
      <c r="N755" s="1">
        <v>57.0</v>
      </c>
      <c r="O755" s="1" t="s">
        <v>2530</v>
      </c>
      <c r="P755" s="1" t="s">
        <v>24</v>
      </c>
      <c r="Q755" s="1" t="s">
        <v>218</v>
      </c>
      <c r="R755" s="1" t="s">
        <v>2531</v>
      </c>
      <c r="S755" s="1">
        <v>7.771400818E9</v>
      </c>
      <c r="T755" s="1">
        <v>7.773156572E9</v>
      </c>
      <c r="U755" s="1" t="s">
        <v>30</v>
      </c>
    </row>
    <row r="756" ht="15.75" customHeight="1">
      <c r="B756" s="1" t="str">
        <f>IFERROR(VLOOKUP($I902,[1]send!$A:$A,1,0),"")</f>
        <v>#ERROR!</v>
      </c>
      <c r="C756" s="1" t="s">
        <v>17</v>
      </c>
      <c r="D756" s="1" t="s">
        <v>70</v>
      </c>
      <c r="E756" s="1" t="s">
        <v>71</v>
      </c>
      <c r="F756" s="4" t="s">
        <v>2532</v>
      </c>
      <c r="G756" s="1" t="str">
        <f t="shared" si="1"/>
        <v>08/05/1963</v>
      </c>
      <c r="H756" s="1" t="s">
        <v>366</v>
      </c>
      <c r="I756" s="1" t="s">
        <v>2533</v>
      </c>
      <c r="J756" s="1">
        <f t="shared" si="2"/>
        <v>27</v>
      </c>
      <c r="K756" s="1">
        <f t="shared" si="3"/>
        <v>30</v>
      </c>
      <c r="L756" s="1">
        <v>90.0</v>
      </c>
      <c r="M756" s="1">
        <v>63.0</v>
      </c>
      <c r="N756" s="1">
        <v>57.0</v>
      </c>
      <c r="O756" s="1" t="s">
        <v>2534</v>
      </c>
      <c r="P756" s="1" t="s">
        <v>70</v>
      </c>
      <c r="Q756" s="1" t="s">
        <v>205</v>
      </c>
      <c r="R756" s="1" t="s">
        <v>2535</v>
      </c>
      <c r="S756" s="1">
        <v>7.351208307E9</v>
      </c>
      <c r="T756" s="1">
        <v>7.353036791E9</v>
      </c>
      <c r="U756" s="1" t="s">
        <v>207</v>
      </c>
    </row>
    <row r="757" ht="15.75" customHeight="1">
      <c r="B757" s="1" t="str">
        <f>IFERROR(VLOOKUP($I884,[1]send!$A:$A,1,0),"")</f>
        <v>#ERROR!</v>
      </c>
      <c r="C757" s="1" t="s">
        <v>147</v>
      </c>
      <c r="D757" s="1" t="s">
        <v>44</v>
      </c>
      <c r="E757" s="1" t="s">
        <v>45</v>
      </c>
      <c r="F757" s="4" t="s">
        <v>2536</v>
      </c>
      <c r="G757" s="1" t="str">
        <f t="shared" si="1"/>
        <v>05/03/1963</v>
      </c>
      <c r="H757" s="1" t="s">
        <v>366</v>
      </c>
      <c r="I757" s="1" t="s">
        <v>2537</v>
      </c>
      <c r="J757" s="1">
        <f t="shared" si="2"/>
        <v>17</v>
      </c>
      <c r="K757" s="1">
        <f t="shared" si="3"/>
        <v>40</v>
      </c>
      <c r="L757" s="1">
        <v>80.0</v>
      </c>
      <c r="M757" s="1">
        <v>63.0</v>
      </c>
      <c r="N757" s="1">
        <v>57.0</v>
      </c>
      <c r="O757" s="1" t="s">
        <v>2538</v>
      </c>
      <c r="P757" s="1" t="s">
        <v>44</v>
      </c>
      <c r="Q757" s="1" t="s">
        <v>205</v>
      </c>
      <c r="R757" s="1" t="s">
        <v>2539</v>
      </c>
      <c r="S757" s="1">
        <v>2.221843771E9</v>
      </c>
      <c r="T757" s="1">
        <v>2.222256516E9</v>
      </c>
      <c r="U757" s="1" t="s">
        <v>50</v>
      </c>
    </row>
    <row r="758" ht="15.75" customHeight="1">
      <c r="B758" s="1" t="str">
        <f>IFERROR(VLOOKUP($I1023,[1]send!$A:$A,1,0),"")</f>
        <v>#ERROR!</v>
      </c>
      <c r="C758" s="1" t="s">
        <v>109</v>
      </c>
      <c r="D758" s="1" t="s">
        <v>70</v>
      </c>
      <c r="E758" s="1" t="s">
        <v>71</v>
      </c>
      <c r="F758" s="4" t="s">
        <v>2540</v>
      </c>
      <c r="G758" s="1" t="str">
        <f t="shared" si="1"/>
        <v>01/07/1964</v>
      </c>
      <c r="H758" s="1" t="s">
        <v>366</v>
      </c>
      <c r="I758" s="1" t="s">
        <v>2541</v>
      </c>
      <c r="J758" s="1">
        <f t="shared" si="2"/>
        <v>25</v>
      </c>
      <c r="K758" s="1">
        <f t="shared" si="3"/>
        <v>31</v>
      </c>
      <c r="L758" s="1">
        <v>89.0</v>
      </c>
      <c r="M758" s="1">
        <v>64.0</v>
      </c>
      <c r="N758" s="1">
        <v>56.0</v>
      </c>
      <c r="O758" s="1" t="s">
        <v>2542</v>
      </c>
      <c r="P758" s="1" t="s">
        <v>70</v>
      </c>
      <c r="Q758" s="1" t="s">
        <v>218</v>
      </c>
      <c r="R758" s="1" t="s">
        <v>2543</v>
      </c>
      <c r="S758" s="1">
        <v>5.591617028E9</v>
      </c>
      <c r="T758" s="1">
        <v>5.558290547E9</v>
      </c>
      <c r="U758" s="1" t="s">
        <v>207</v>
      </c>
    </row>
    <row r="759" ht="15.75" customHeight="1">
      <c r="B759" s="1" t="str">
        <f>IFERROR(VLOOKUP($I808,[1]send!$A:$A,1,0),"")</f>
        <v>#ERROR!</v>
      </c>
      <c r="C759" s="1" t="s">
        <v>118</v>
      </c>
      <c r="D759" s="1" t="s">
        <v>70</v>
      </c>
      <c r="E759" s="1" t="s">
        <v>71</v>
      </c>
      <c r="F759" s="4" t="s">
        <v>2544</v>
      </c>
      <c r="G759" s="1" t="str">
        <f t="shared" si="1"/>
        <v>16/05/1963</v>
      </c>
      <c r="I759" s="1" t="s">
        <v>2545</v>
      </c>
      <c r="J759" s="1">
        <f t="shared" si="2"/>
        <v>21</v>
      </c>
      <c r="K759" s="1">
        <f t="shared" si="3"/>
        <v>36</v>
      </c>
      <c r="L759" s="1">
        <v>84.0</v>
      </c>
      <c r="M759" s="1">
        <v>63.0</v>
      </c>
      <c r="N759" s="1">
        <v>57.0</v>
      </c>
      <c r="O759" s="1" t="s">
        <v>2546</v>
      </c>
      <c r="P759" s="1" t="s">
        <v>70</v>
      </c>
      <c r="Q759" s="1" t="s">
        <v>218</v>
      </c>
      <c r="R759" s="1" t="s">
        <v>2547</v>
      </c>
      <c r="S759" s="1">
        <v>5.526604334E9</v>
      </c>
      <c r="T759" s="1">
        <v>5.524834025E9</v>
      </c>
      <c r="U759" s="1" t="s">
        <v>207</v>
      </c>
    </row>
    <row r="760" ht="15.75" customHeight="1">
      <c r="B760" s="1" t="str">
        <f>IFERROR(VLOOKUP($I805,[1]send!$A:$A,1,0),"")</f>
        <v>#ERROR!</v>
      </c>
      <c r="C760" s="1" t="s">
        <v>469</v>
      </c>
      <c r="D760" s="1" t="s">
        <v>70</v>
      </c>
      <c r="E760" s="1" t="s">
        <v>71</v>
      </c>
      <c r="F760" s="4" t="s">
        <v>2548</v>
      </c>
      <c r="G760" s="1" t="str">
        <f t="shared" si="1"/>
        <v>02/03/1963</v>
      </c>
      <c r="I760" s="1" t="s">
        <v>2549</v>
      </c>
      <c r="J760" s="1">
        <f t="shared" si="2"/>
        <v>15</v>
      </c>
      <c r="K760" s="1">
        <f t="shared" si="3"/>
        <v>42</v>
      </c>
      <c r="L760" s="1">
        <v>78.0</v>
      </c>
      <c r="M760" s="1">
        <v>63.0</v>
      </c>
      <c r="N760" s="1">
        <v>57.0</v>
      </c>
      <c r="O760" s="1" t="s">
        <v>2550</v>
      </c>
      <c r="P760" s="1" t="s">
        <v>70</v>
      </c>
      <c r="Q760" s="1" t="s">
        <v>218</v>
      </c>
      <c r="R760" s="1" t="s">
        <v>2551</v>
      </c>
      <c r="S760" s="1">
        <v>5.551524689E9</v>
      </c>
      <c r="T760" s="1">
        <v>5.552612E9</v>
      </c>
      <c r="U760" s="1" t="s">
        <v>207</v>
      </c>
    </row>
    <row r="761" ht="15.75" customHeight="1">
      <c r="B761" s="1" t="str">
        <f>IFERROR(VLOOKUP($I848,[1]send!$A:$A,1,0),"")</f>
        <v>#ERROR!</v>
      </c>
      <c r="C761" s="1" t="s">
        <v>147</v>
      </c>
      <c r="D761" s="1" t="s">
        <v>44</v>
      </c>
      <c r="E761" s="1" t="s">
        <v>45</v>
      </c>
      <c r="F761" s="4" t="s">
        <v>2552</v>
      </c>
      <c r="G761" s="1" t="str">
        <f t="shared" si="1"/>
        <v>25/09/1963</v>
      </c>
      <c r="I761" s="1" t="s">
        <v>2553</v>
      </c>
      <c r="J761" s="1">
        <f t="shared" si="2"/>
        <v>22</v>
      </c>
      <c r="K761" s="1">
        <f t="shared" si="3"/>
        <v>35</v>
      </c>
      <c r="L761" s="1">
        <v>85.0</v>
      </c>
      <c r="M761" s="1">
        <v>63.0</v>
      </c>
      <c r="N761" s="1">
        <v>57.0</v>
      </c>
      <c r="O761" s="1" t="s">
        <v>2554</v>
      </c>
      <c r="P761" s="1" t="s">
        <v>44</v>
      </c>
      <c r="Q761" s="1" t="s">
        <v>218</v>
      </c>
      <c r="R761" s="1" t="s">
        <v>2555</v>
      </c>
      <c r="S761" s="1">
        <v>2.225506683E9</v>
      </c>
      <c r="T761" s="1">
        <v>2.222104022E9</v>
      </c>
      <c r="U761" s="1" t="s">
        <v>50</v>
      </c>
    </row>
    <row r="762" ht="15.75" customHeight="1">
      <c r="A762" s="1" t="s">
        <v>2412</v>
      </c>
      <c r="B762" s="1" t="str">
        <f>IFERROR(VLOOKUP($I332,[1]send!$A:$A,1,0),"")</f>
        <v>#ERROR!</v>
      </c>
      <c r="C762" s="1" t="s">
        <v>220</v>
      </c>
      <c r="D762" s="1" t="s">
        <v>178</v>
      </c>
      <c r="E762" s="1">
        <v>22.0</v>
      </c>
      <c r="F762" s="4" t="s">
        <v>2556</v>
      </c>
      <c r="G762" s="1" t="str">
        <f t="shared" si="1"/>
        <v>17/01/1970</v>
      </c>
      <c r="I762" s="1" t="s">
        <v>2557</v>
      </c>
      <c r="J762" s="1">
        <f t="shared" si="2"/>
        <v>18</v>
      </c>
      <c r="K762" s="1">
        <f t="shared" si="3"/>
        <v>32</v>
      </c>
      <c r="L762" s="1">
        <v>88.0</v>
      </c>
      <c r="M762" s="1">
        <v>70.0</v>
      </c>
      <c r="N762" s="1">
        <v>50.0</v>
      </c>
      <c r="O762" s="1" t="s">
        <v>2558</v>
      </c>
      <c r="P762" s="1" t="s">
        <v>178</v>
      </c>
      <c r="Q762" s="1" t="s">
        <v>218</v>
      </c>
      <c r="R762" s="1" t="s">
        <v>2559</v>
      </c>
      <c r="S762" s="1">
        <v>4.424211527E9</v>
      </c>
      <c r="T762" s="1">
        <v>4.421020119E9</v>
      </c>
      <c r="U762" s="1" t="s">
        <v>183</v>
      </c>
    </row>
    <row r="763" ht="15.75" customHeight="1">
      <c r="A763" s="1" t="s">
        <v>2412</v>
      </c>
      <c r="B763" s="1" t="str">
        <f>IFERROR(VLOOKUP($I343,[1]send!$A:$A,1,0),"")</f>
        <v>#ERROR!</v>
      </c>
      <c r="C763" s="1" t="s">
        <v>76</v>
      </c>
      <c r="D763" s="1" t="s">
        <v>564</v>
      </c>
      <c r="E763" s="1" t="s">
        <v>179</v>
      </c>
      <c r="F763" s="4" t="s">
        <v>2560</v>
      </c>
      <c r="G763" s="1" t="str">
        <f t="shared" si="1"/>
        <v>15/01/1969</v>
      </c>
      <c r="I763" s="1" t="s">
        <v>2561</v>
      </c>
      <c r="J763" s="1">
        <f t="shared" si="2"/>
        <v>18</v>
      </c>
      <c r="K763" s="1">
        <f t="shared" si="3"/>
        <v>33</v>
      </c>
      <c r="L763" s="1">
        <v>87.0</v>
      </c>
      <c r="M763" s="1">
        <v>69.0</v>
      </c>
      <c r="N763" s="1">
        <v>51.0</v>
      </c>
      <c r="O763" s="1" t="s">
        <v>2562</v>
      </c>
      <c r="P763" s="1" t="s">
        <v>564</v>
      </c>
      <c r="Q763" s="1" t="s">
        <v>218</v>
      </c>
      <c r="R763" s="1" t="s">
        <v>2563</v>
      </c>
      <c r="S763" s="1">
        <v>2.811000232E9</v>
      </c>
      <c r="T763" s="1">
        <v>2.81872923E9</v>
      </c>
      <c r="U763" s="1" t="s">
        <v>568</v>
      </c>
    </row>
    <row r="764" ht="15.75" customHeight="1">
      <c r="B764" s="1" t="str">
        <f>IFERROR(VLOOKUP($I910,[1]send!$A:$A,1,0),"")</f>
        <v>#ERROR!</v>
      </c>
      <c r="C764" s="1" t="s">
        <v>169</v>
      </c>
      <c r="D764" s="1" t="s">
        <v>44</v>
      </c>
      <c r="E764" s="1" t="s">
        <v>45</v>
      </c>
      <c r="F764" s="4" t="s">
        <v>2564</v>
      </c>
      <c r="G764" s="1" t="str">
        <f t="shared" si="1"/>
        <v>01/04/1963</v>
      </c>
      <c r="H764" s="1" t="s">
        <v>366</v>
      </c>
      <c r="I764" s="1" t="s">
        <v>2565</v>
      </c>
      <c r="J764" s="1">
        <f t="shared" si="2"/>
        <v>28</v>
      </c>
      <c r="K764" s="1">
        <f t="shared" si="3"/>
        <v>29</v>
      </c>
      <c r="L764" s="1">
        <v>91.0</v>
      </c>
      <c r="M764" s="1">
        <v>63.0</v>
      </c>
      <c r="N764" s="1">
        <v>57.0</v>
      </c>
      <c r="O764" s="1" t="s">
        <v>2566</v>
      </c>
      <c r="P764" s="1" t="s">
        <v>44</v>
      </c>
      <c r="Q764" s="1" t="s">
        <v>218</v>
      </c>
      <c r="R764" s="1" t="s">
        <v>2567</v>
      </c>
      <c r="S764" s="1">
        <v>3.311410782E9</v>
      </c>
      <c r="T764" s="1">
        <v>3.33669021E9</v>
      </c>
      <c r="U764" s="1" t="s">
        <v>50</v>
      </c>
    </row>
    <row r="765" ht="15.75" customHeight="1">
      <c r="A765" s="1" t="s">
        <v>2412</v>
      </c>
      <c r="B765" s="1" t="str">
        <f>IFERROR(VLOOKUP($I291,[1]send!$A:$A,1,0),"")</f>
        <v>#ERROR!</v>
      </c>
      <c r="C765" s="1" t="s">
        <v>25</v>
      </c>
      <c r="D765" s="1" t="s">
        <v>16</v>
      </c>
      <c r="E765" s="1" t="s">
        <v>17</v>
      </c>
      <c r="F765" s="4" t="s">
        <v>2568</v>
      </c>
      <c r="G765" s="1" t="str">
        <f t="shared" si="1"/>
        <v>14/04/1964</v>
      </c>
      <c r="I765" s="1" t="s">
        <v>2569</v>
      </c>
      <c r="J765" s="1">
        <f t="shared" si="2"/>
        <v>18</v>
      </c>
      <c r="K765" s="1">
        <f t="shared" si="3"/>
        <v>38</v>
      </c>
      <c r="L765" s="1">
        <v>82.0</v>
      </c>
      <c r="M765" s="1">
        <v>64.0</v>
      </c>
      <c r="N765" s="1">
        <v>56.0</v>
      </c>
      <c r="O765" s="1" t="s">
        <v>2570</v>
      </c>
      <c r="P765" s="1" t="s">
        <v>16</v>
      </c>
      <c r="Q765" s="1" t="s">
        <v>218</v>
      </c>
      <c r="R765" s="1" t="s">
        <v>2571</v>
      </c>
      <c r="S765" s="1">
        <v>7.226130536E9</v>
      </c>
      <c r="T765" s="1">
        <v>7.229155763E9</v>
      </c>
      <c r="U765" s="1" t="s">
        <v>347</v>
      </c>
    </row>
    <row r="766" ht="15.75" customHeight="1">
      <c r="B766" s="1" t="str">
        <f>IFERROR(VLOOKUP($I352,[1]send!$A:$A,1,0),"")</f>
        <v>#ERROR!</v>
      </c>
      <c r="C766" s="1" t="s">
        <v>234</v>
      </c>
      <c r="D766" s="1" t="s">
        <v>70</v>
      </c>
      <c r="E766" s="1" t="s">
        <v>71</v>
      </c>
      <c r="F766" s="4" t="s">
        <v>2572</v>
      </c>
      <c r="G766" s="1" t="str">
        <f t="shared" si="1"/>
        <v>05/02/1964</v>
      </c>
      <c r="I766" s="1" t="s">
        <v>2573</v>
      </c>
      <c r="J766" s="1">
        <f t="shared" si="2"/>
        <v>15</v>
      </c>
      <c r="K766" s="1">
        <f t="shared" si="3"/>
        <v>36</v>
      </c>
      <c r="L766" s="1">
        <v>84.0</v>
      </c>
      <c r="M766" s="1">
        <v>69.0</v>
      </c>
      <c r="N766" s="1">
        <v>51.0</v>
      </c>
      <c r="O766" s="1" t="s">
        <v>2574</v>
      </c>
      <c r="P766" s="1" t="s">
        <v>70</v>
      </c>
      <c r="Q766" s="1" t="s">
        <v>218</v>
      </c>
      <c r="R766" s="1" t="s">
        <v>2575</v>
      </c>
      <c r="S766" s="1">
        <v>7.22398384E9</v>
      </c>
      <c r="T766" s="1">
        <v>7.221964636E9</v>
      </c>
      <c r="U766" s="1" t="s">
        <v>207</v>
      </c>
    </row>
    <row r="767" ht="15.75" customHeight="1">
      <c r="B767" s="1" t="str">
        <f>IFERROR(VLOOKUP($I908,[1]send!$A:$A,1,0),"")</f>
        <v>#ERROR!</v>
      </c>
      <c r="C767" s="1" t="s">
        <v>147</v>
      </c>
      <c r="D767" s="1" t="s">
        <v>44</v>
      </c>
      <c r="E767" s="1" t="s">
        <v>45</v>
      </c>
      <c r="F767" s="4" t="s">
        <v>2576</v>
      </c>
      <c r="G767" s="1" t="str">
        <f t="shared" si="1"/>
        <v>20/12/1972</v>
      </c>
      <c r="H767" s="1" t="s">
        <v>366</v>
      </c>
      <c r="I767" s="1" t="s">
        <v>2577</v>
      </c>
      <c r="J767" s="1">
        <f t="shared" si="2"/>
        <v>27</v>
      </c>
      <c r="K767" s="1">
        <f t="shared" si="3"/>
        <v>30</v>
      </c>
      <c r="L767" s="1">
        <v>90.0</v>
      </c>
      <c r="M767" s="1">
        <v>63.0</v>
      </c>
      <c r="N767" s="1">
        <v>57.0</v>
      </c>
      <c r="O767" s="1" t="s">
        <v>2578</v>
      </c>
      <c r="P767" s="1" t="s">
        <v>44</v>
      </c>
      <c r="Q767" s="1" t="s">
        <v>205</v>
      </c>
      <c r="R767" s="1" t="s">
        <v>2579</v>
      </c>
      <c r="S767" s="1">
        <v>2.491178517E9</v>
      </c>
      <c r="T767" s="1">
        <v>2.222896371E9</v>
      </c>
      <c r="U767" s="1" t="s">
        <v>50</v>
      </c>
    </row>
    <row r="768" ht="15.75" customHeight="1">
      <c r="B768" s="1" t="str">
        <f>IFERROR(VLOOKUP($I916,[1]send!$A:$A,1,0),"")</f>
        <v>#ERROR!</v>
      </c>
      <c r="C768" s="1" t="s">
        <v>116</v>
      </c>
      <c r="D768" s="1" t="s">
        <v>70</v>
      </c>
      <c r="E768" s="1" t="s">
        <v>71</v>
      </c>
      <c r="F768" s="4" t="s">
        <v>2580</v>
      </c>
      <c r="G768" s="1" t="str">
        <f t="shared" si="1"/>
        <v>12/02/1964</v>
      </c>
      <c r="I768" s="1" t="s">
        <v>2581</v>
      </c>
      <c r="J768" s="1">
        <f t="shared" si="2"/>
        <v>19</v>
      </c>
      <c r="K768" s="1">
        <f t="shared" si="3"/>
        <v>37</v>
      </c>
      <c r="L768" s="1">
        <v>83.0</v>
      </c>
      <c r="M768" s="1">
        <v>64.0</v>
      </c>
      <c r="N768" s="1">
        <v>56.0</v>
      </c>
      <c r="O768" s="1" t="s">
        <v>2582</v>
      </c>
      <c r="P768" s="1" t="s">
        <v>70</v>
      </c>
      <c r="Q768" s="1" t="s">
        <v>205</v>
      </c>
      <c r="R768" s="1" t="s">
        <v>2583</v>
      </c>
      <c r="S768" s="1">
        <v>5.512883105E9</v>
      </c>
      <c r="T768" s="1">
        <v>5.5562902E9</v>
      </c>
      <c r="U768" s="1" t="s">
        <v>207</v>
      </c>
    </row>
    <row r="769" ht="15.75" customHeight="1">
      <c r="A769" s="1" t="s">
        <v>2412</v>
      </c>
      <c r="B769" s="1" t="str">
        <f>IFERROR(VLOOKUP($I330,[1]send!$A:$A,1,0),"")</f>
        <v>#ERROR!</v>
      </c>
      <c r="C769" s="1" t="s">
        <v>220</v>
      </c>
      <c r="D769" s="1" t="s">
        <v>178</v>
      </c>
      <c r="E769" s="1">
        <v>22.0</v>
      </c>
      <c r="F769" s="4" t="s">
        <v>2584</v>
      </c>
      <c r="G769" s="1" t="str">
        <f t="shared" si="1"/>
        <v>17/04/1970</v>
      </c>
      <c r="I769" s="1" t="s">
        <v>2585</v>
      </c>
      <c r="J769" s="1">
        <f t="shared" si="2"/>
        <v>18</v>
      </c>
      <c r="K769" s="1">
        <f t="shared" si="3"/>
        <v>32</v>
      </c>
      <c r="L769" s="1">
        <v>88.0</v>
      </c>
      <c r="M769" s="1">
        <v>70.0</v>
      </c>
      <c r="N769" s="1">
        <v>50.0</v>
      </c>
      <c r="O769" s="1" t="s">
        <v>2586</v>
      </c>
      <c r="P769" s="1" t="s">
        <v>178</v>
      </c>
      <c r="Q769" s="1" t="s">
        <v>218</v>
      </c>
      <c r="R769" s="1" t="s">
        <v>2587</v>
      </c>
      <c r="S769" s="1">
        <v>4.481250563E9</v>
      </c>
      <c r="T769" s="1">
        <v>4.4221108E9</v>
      </c>
      <c r="U769" s="1" t="s">
        <v>183</v>
      </c>
    </row>
    <row r="770" ht="15.75" customHeight="1">
      <c r="B770" s="1" t="str">
        <f>IFERROR(VLOOKUP($I913,[1]send!$A:$A,1,0),"")</f>
        <v>#ERROR!</v>
      </c>
      <c r="C770" s="1" t="s">
        <v>324</v>
      </c>
      <c r="D770" s="1" t="s">
        <v>70</v>
      </c>
      <c r="E770" s="1" t="s">
        <v>71</v>
      </c>
      <c r="F770" s="4" t="s">
        <v>2588</v>
      </c>
      <c r="G770" s="1" t="str">
        <f t="shared" si="1"/>
        <v>08/09/1964</v>
      </c>
      <c r="I770" s="1" t="s">
        <v>2589</v>
      </c>
      <c r="J770" s="1">
        <f t="shared" si="2"/>
        <v>19</v>
      </c>
      <c r="K770" s="1">
        <f t="shared" si="3"/>
        <v>37</v>
      </c>
      <c r="L770" s="1">
        <v>83.0</v>
      </c>
      <c r="M770" s="1">
        <v>64.0</v>
      </c>
      <c r="N770" s="1">
        <v>56.0</v>
      </c>
      <c r="O770" s="1" t="s">
        <v>2590</v>
      </c>
      <c r="P770" s="1" t="s">
        <v>70</v>
      </c>
      <c r="Q770" s="1" t="s">
        <v>218</v>
      </c>
      <c r="R770" s="1" t="s">
        <v>2591</v>
      </c>
      <c r="S770" s="1">
        <v>5.545889264E9</v>
      </c>
      <c r="T770" s="1">
        <v>5.551207931E9</v>
      </c>
      <c r="U770" s="1" t="s">
        <v>207</v>
      </c>
    </row>
    <row r="771" ht="15.75" customHeight="1">
      <c r="B771" s="1" t="str">
        <f>IFERROR(VLOOKUP($I802,[1]send!$A:$A,1,0),"")</f>
        <v>#ERROR!</v>
      </c>
      <c r="C771" s="1" t="s">
        <v>116</v>
      </c>
      <c r="D771" s="1" t="s">
        <v>70</v>
      </c>
      <c r="E771" s="1" t="s">
        <v>71</v>
      </c>
      <c r="F771" s="4" t="s">
        <v>2592</v>
      </c>
      <c r="G771" s="1" t="str">
        <f t="shared" si="1"/>
        <v>02/12/1963</v>
      </c>
      <c r="I771" s="1" t="s">
        <v>2593</v>
      </c>
      <c r="J771" s="1">
        <f t="shared" si="2"/>
        <v>17</v>
      </c>
      <c r="K771" s="1">
        <f t="shared" si="3"/>
        <v>40</v>
      </c>
      <c r="L771" s="1">
        <v>80.0</v>
      </c>
      <c r="M771" s="1">
        <v>63.0</v>
      </c>
      <c r="N771" s="1">
        <v>57.0</v>
      </c>
      <c r="O771" s="1" t="s">
        <v>2594</v>
      </c>
      <c r="P771" s="1" t="s">
        <v>70</v>
      </c>
      <c r="Q771" s="1" t="s">
        <v>205</v>
      </c>
      <c r="R771" s="1" t="s">
        <v>2595</v>
      </c>
      <c r="S771" s="1">
        <v>5.516457896E9</v>
      </c>
      <c r="T771" s="1">
        <v>5.556166684E9</v>
      </c>
      <c r="U771" s="1" t="s">
        <v>207</v>
      </c>
    </row>
    <row r="772" ht="15.75" hidden="1" customHeight="1">
      <c r="B772" s="1" t="str">
        <f>IFERROR(VLOOKUP($I772,[1]send!$A:$A,1,0),"")</f>
        <v>#ERROR!</v>
      </c>
      <c r="C772" s="1" t="s">
        <v>118</v>
      </c>
      <c r="D772" s="1" t="s">
        <v>70</v>
      </c>
      <c r="E772" s="1" t="s">
        <v>71</v>
      </c>
      <c r="G772" s="1" t="str">
        <f t="shared" si="1"/>
        <v>06/09/1969</v>
      </c>
      <c r="I772" s="1" t="s">
        <v>2596</v>
      </c>
      <c r="J772" s="1">
        <f t="shared" si="2"/>
        <v>20</v>
      </c>
      <c r="K772" s="1">
        <f t="shared" si="3"/>
        <v>31</v>
      </c>
      <c r="L772" s="1">
        <v>89.0</v>
      </c>
      <c r="M772" s="1">
        <v>69.0</v>
      </c>
      <c r="N772" s="1">
        <v>51.0</v>
      </c>
      <c r="O772" s="1" t="s">
        <v>2597</v>
      </c>
      <c r="P772" s="1" t="s">
        <v>70</v>
      </c>
      <c r="Q772" s="1" t="s">
        <v>205</v>
      </c>
      <c r="R772" s="1" t="s">
        <v>2598</v>
      </c>
      <c r="S772" s="1">
        <v>5.549404902E9</v>
      </c>
      <c r="T772" s="1">
        <v>5.556490029E9</v>
      </c>
      <c r="U772" s="1" t="s">
        <v>207</v>
      </c>
    </row>
    <row r="773" ht="15.75" hidden="1" customHeight="1">
      <c r="B773" s="1" t="str">
        <f>IFERROR(VLOOKUP($I773,[1]send!$A:$A,1,0),"")</f>
        <v>#ERROR!</v>
      </c>
      <c r="C773" s="1" t="s">
        <v>118</v>
      </c>
      <c r="D773" s="1" t="s">
        <v>70</v>
      </c>
      <c r="E773" s="1" t="s">
        <v>71</v>
      </c>
      <c r="G773" s="1" t="str">
        <f t="shared" si="1"/>
        <v>09/09/1969</v>
      </c>
      <c r="I773" s="1" t="s">
        <v>2599</v>
      </c>
      <c r="J773" s="1">
        <f t="shared" si="2"/>
        <v>20</v>
      </c>
      <c r="K773" s="1">
        <f t="shared" si="3"/>
        <v>31</v>
      </c>
      <c r="L773" s="1">
        <v>89.0</v>
      </c>
      <c r="M773" s="1">
        <v>69.0</v>
      </c>
      <c r="N773" s="1">
        <v>51.0</v>
      </c>
      <c r="O773" s="1" t="s">
        <v>2600</v>
      </c>
      <c r="P773" s="1" t="s">
        <v>70</v>
      </c>
      <c r="Q773" s="1" t="s">
        <v>218</v>
      </c>
      <c r="R773" s="1" t="s">
        <v>2601</v>
      </c>
      <c r="S773" s="1">
        <v>9.982404765E9</v>
      </c>
      <c r="T773" s="1">
        <v>9.986888869E9</v>
      </c>
      <c r="U773" s="1" t="s">
        <v>207</v>
      </c>
    </row>
    <row r="774" ht="15.75" customHeight="1">
      <c r="B774" s="1" t="str">
        <f>IFERROR(VLOOKUP($I782,[1]send!$A:$A,1,0),"")</f>
        <v>#ERROR!</v>
      </c>
      <c r="C774" s="1" t="s">
        <v>563</v>
      </c>
      <c r="D774" s="1" t="s">
        <v>44</v>
      </c>
      <c r="E774" s="1" t="s">
        <v>45</v>
      </c>
      <c r="F774" s="4" t="s">
        <v>2602</v>
      </c>
      <c r="G774" s="1" t="str">
        <f t="shared" si="1"/>
        <v>22/09/1963</v>
      </c>
      <c r="I774" s="1" t="s">
        <v>2603</v>
      </c>
      <c r="J774" s="1">
        <f t="shared" si="2"/>
        <v>19</v>
      </c>
      <c r="K774" s="1">
        <f t="shared" si="3"/>
        <v>38</v>
      </c>
      <c r="L774" s="1">
        <v>82.0</v>
      </c>
      <c r="M774" s="1">
        <v>63.0</v>
      </c>
      <c r="N774" s="1">
        <v>57.0</v>
      </c>
      <c r="O774" s="1" t="s">
        <v>2604</v>
      </c>
      <c r="P774" s="1" t="s">
        <v>44</v>
      </c>
      <c r="Q774" s="1" t="s">
        <v>218</v>
      </c>
      <c r="R774" s="1" t="s">
        <v>2605</v>
      </c>
      <c r="S774" s="1">
        <v>2.225109526E9</v>
      </c>
      <c r="T774" s="1">
        <v>2.222630887E9</v>
      </c>
      <c r="U774" s="1" t="s">
        <v>50</v>
      </c>
    </row>
    <row r="775" ht="15.75" customHeight="1">
      <c r="A775" s="1" t="s">
        <v>2412</v>
      </c>
      <c r="B775" s="1" t="str">
        <f>IFERROR(VLOOKUP($I293,[1]send!$A:$A,1,0),"")</f>
        <v>#ERROR!</v>
      </c>
      <c r="C775" s="1" t="s">
        <v>469</v>
      </c>
      <c r="D775" s="1" t="s">
        <v>16</v>
      </c>
      <c r="E775" s="1" t="s">
        <v>17</v>
      </c>
      <c r="F775" s="4" t="s">
        <v>2606</v>
      </c>
      <c r="G775" s="1" t="str">
        <f t="shared" si="1"/>
        <v>05/05/1960</v>
      </c>
      <c r="I775" s="1" t="s">
        <v>2607</v>
      </c>
      <c r="J775" s="1">
        <f t="shared" si="2"/>
        <v>18</v>
      </c>
      <c r="K775" s="1">
        <f t="shared" si="3"/>
        <v>42</v>
      </c>
      <c r="L775" s="1">
        <v>78.0</v>
      </c>
      <c r="M775" s="1">
        <v>60.0</v>
      </c>
      <c r="N775" s="1">
        <v>60.0</v>
      </c>
      <c r="O775" s="1" t="s">
        <v>2608</v>
      </c>
      <c r="P775" s="1" t="s">
        <v>16</v>
      </c>
      <c r="Q775" s="1" t="s">
        <v>218</v>
      </c>
      <c r="R775" s="1" t="s">
        <v>2609</v>
      </c>
      <c r="S775" s="1">
        <v>7.228479668E9</v>
      </c>
      <c r="T775" s="1">
        <v>7.282853885E9</v>
      </c>
      <c r="U775" s="1" t="s">
        <v>347</v>
      </c>
    </row>
    <row r="776" ht="15.75" customHeight="1">
      <c r="B776" s="1" t="str">
        <f>IFERROR(VLOOKUP($I905,[1]send!$A:$A,1,0),"")</f>
        <v>#ERROR!</v>
      </c>
      <c r="C776" s="1" t="s">
        <v>87</v>
      </c>
      <c r="D776" s="1" t="s">
        <v>70</v>
      </c>
      <c r="E776" s="1" t="s">
        <v>71</v>
      </c>
      <c r="F776" s="4" t="s">
        <v>2610</v>
      </c>
      <c r="G776" s="1" t="str">
        <f t="shared" si="1"/>
        <v>23/05/1963</v>
      </c>
      <c r="H776" s="1" t="s">
        <v>366</v>
      </c>
      <c r="I776" s="1" t="s">
        <v>2611</v>
      </c>
      <c r="J776" s="1">
        <f t="shared" si="2"/>
        <v>27</v>
      </c>
      <c r="K776" s="1">
        <f t="shared" si="3"/>
        <v>30</v>
      </c>
      <c r="L776" s="1">
        <v>90.0</v>
      </c>
      <c r="M776" s="1">
        <v>63.0</v>
      </c>
      <c r="N776" s="1">
        <v>57.0</v>
      </c>
      <c r="O776" s="1" t="s">
        <v>2612</v>
      </c>
      <c r="P776" s="1" t="s">
        <v>70</v>
      </c>
      <c r="Q776" s="1" t="s">
        <v>218</v>
      </c>
      <c r="R776" s="1" t="s">
        <v>2613</v>
      </c>
      <c r="S776" s="1">
        <v>5.536554166E9</v>
      </c>
      <c r="T776" s="1">
        <v>5.557662955E9</v>
      </c>
      <c r="U776" s="1" t="s">
        <v>207</v>
      </c>
    </row>
    <row r="777" ht="15.75" customHeight="1">
      <c r="B777" s="1" t="str">
        <f>IFERROR(VLOOKUP($I1030,[1]send!$A:$A,1,0),"")</f>
        <v>#ERROR!</v>
      </c>
      <c r="C777" s="1" t="s">
        <v>147</v>
      </c>
      <c r="D777" s="1" t="s">
        <v>44</v>
      </c>
      <c r="E777" s="1" t="s">
        <v>45</v>
      </c>
      <c r="F777" s="4" t="s">
        <v>2614</v>
      </c>
      <c r="G777" s="1" t="str">
        <f t="shared" si="1"/>
        <v>14/09/1964</v>
      </c>
      <c r="H777" s="1" t="s">
        <v>366</v>
      </c>
      <c r="I777" s="1" t="s">
        <v>2615</v>
      </c>
      <c r="J777" s="1">
        <f t="shared" si="2"/>
        <v>25</v>
      </c>
      <c r="K777" s="1">
        <f t="shared" si="3"/>
        <v>31</v>
      </c>
      <c r="L777" s="1">
        <v>89.0</v>
      </c>
      <c r="M777" s="1">
        <v>64.0</v>
      </c>
      <c r="N777" s="1">
        <v>56.0</v>
      </c>
      <c r="O777" s="1" t="s">
        <v>2616</v>
      </c>
      <c r="P777" s="1" t="s">
        <v>44</v>
      </c>
      <c r="Q777" s="1" t="s">
        <v>218</v>
      </c>
      <c r="R777" s="1" t="s">
        <v>2617</v>
      </c>
      <c r="S777" s="1">
        <v>2.225581313E9</v>
      </c>
      <c r="T777" s="1">
        <v>2.222233393E9</v>
      </c>
      <c r="U777" s="1" t="s">
        <v>50</v>
      </c>
    </row>
    <row r="778" ht="15.75" customHeight="1">
      <c r="A778" s="1" t="s">
        <v>2412</v>
      </c>
      <c r="B778" s="1" t="str">
        <f>IFERROR(VLOOKUP($I283,[1]send!$A:$A,1,0),"")</f>
        <v>#ERROR!</v>
      </c>
      <c r="C778" s="1" t="s">
        <v>245</v>
      </c>
      <c r="D778" s="1" t="s">
        <v>16</v>
      </c>
      <c r="E778" s="1" t="s">
        <v>17</v>
      </c>
      <c r="F778" s="4" t="s">
        <v>2618</v>
      </c>
      <c r="G778" s="1" t="str">
        <f t="shared" si="1"/>
        <v>14/04/1961</v>
      </c>
      <c r="I778" s="1" t="s">
        <v>2619</v>
      </c>
      <c r="J778" s="1">
        <f t="shared" si="2"/>
        <v>18</v>
      </c>
      <c r="K778" s="1">
        <f t="shared" si="3"/>
        <v>41</v>
      </c>
      <c r="L778" s="1">
        <v>79.0</v>
      </c>
      <c r="M778" s="1">
        <v>61.0</v>
      </c>
      <c r="N778" s="1">
        <v>59.0</v>
      </c>
      <c r="O778" s="1" t="s">
        <v>2620</v>
      </c>
      <c r="P778" s="1" t="s">
        <v>16</v>
      </c>
      <c r="Q778" s="1" t="s">
        <v>218</v>
      </c>
      <c r="R778" s="1" t="s">
        <v>2621</v>
      </c>
      <c r="S778" s="1">
        <v>5.561701235E9</v>
      </c>
      <c r="T778" s="1">
        <v>5.552913366E9</v>
      </c>
      <c r="U778" s="1" t="s">
        <v>347</v>
      </c>
    </row>
    <row r="779" ht="15.75" hidden="1" customHeight="1">
      <c r="B779" s="1" t="str">
        <f>IFERROR(VLOOKUP($I779,[1]send!$A:$A,1,0),"")</f>
        <v>#ERROR!</v>
      </c>
      <c r="C779" s="1" t="s">
        <v>55</v>
      </c>
      <c r="D779" s="1" t="s">
        <v>70</v>
      </c>
      <c r="E779" s="1" t="s">
        <v>71</v>
      </c>
      <c r="G779" s="1" t="str">
        <f t="shared" si="1"/>
        <v>19/12/1969</v>
      </c>
      <c r="I779" s="1" t="s">
        <v>2622</v>
      </c>
      <c r="J779" s="1">
        <f t="shared" si="2"/>
        <v>20</v>
      </c>
      <c r="K779" s="1">
        <f t="shared" si="3"/>
        <v>31</v>
      </c>
      <c r="L779" s="1">
        <v>89.0</v>
      </c>
      <c r="M779" s="1">
        <v>69.0</v>
      </c>
      <c r="N779" s="1">
        <v>51.0</v>
      </c>
      <c r="O779" s="1" t="s">
        <v>2623</v>
      </c>
      <c r="P779" s="1" t="s">
        <v>70</v>
      </c>
      <c r="Q779" s="1" t="s">
        <v>218</v>
      </c>
      <c r="R779" s="1" t="s">
        <v>2624</v>
      </c>
      <c r="S779" s="1">
        <v>9.991634207E9</v>
      </c>
      <c r="T779" s="1">
        <v>5.553832775E9</v>
      </c>
      <c r="U779" s="1" t="s">
        <v>207</v>
      </c>
    </row>
    <row r="780" ht="15.75" customHeight="1">
      <c r="B780" s="1" t="str">
        <f>IFERROR(VLOOKUP($I1008,[1]send!$A:$A,1,0),"")</f>
        <v>#ERROR!</v>
      </c>
      <c r="C780" s="1" t="s">
        <v>25</v>
      </c>
      <c r="D780" s="1" t="s">
        <v>16</v>
      </c>
      <c r="E780" s="1" t="s">
        <v>17</v>
      </c>
      <c r="F780" s="4" t="s">
        <v>2625</v>
      </c>
      <c r="G780" s="1" t="str">
        <f t="shared" si="1"/>
        <v>28/05/1964</v>
      </c>
      <c r="H780" s="1" t="s">
        <v>366</v>
      </c>
      <c r="I780" s="1" t="s">
        <v>2626</v>
      </c>
      <c r="J780" s="1">
        <f t="shared" si="2"/>
        <v>17</v>
      </c>
      <c r="K780" s="1">
        <f t="shared" si="3"/>
        <v>39</v>
      </c>
      <c r="L780" s="1">
        <v>81.0</v>
      </c>
      <c r="M780" s="1">
        <v>64.0</v>
      </c>
      <c r="N780" s="1">
        <v>56.0</v>
      </c>
      <c r="O780" s="1" t="s">
        <v>2627</v>
      </c>
      <c r="P780" s="1" t="s">
        <v>16</v>
      </c>
      <c r="Q780" s="1" t="s">
        <v>218</v>
      </c>
      <c r="R780" s="1" t="s">
        <v>2628</v>
      </c>
      <c r="S780" s="1">
        <v>7.226400463E9</v>
      </c>
      <c r="T780" s="1">
        <v>7.131316756E9</v>
      </c>
      <c r="U780" s="1" t="s">
        <v>347</v>
      </c>
    </row>
    <row r="781" ht="15.75" hidden="1" customHeight="1">
      <c r="B781" s="1" t="str">
        <f>IFERROR(VLOOKUP($I781,[1]send!$A:$A,1,0),"")</f>
        <v>#ERROR!</v>
      </c>
      <c r="C781" s="1" t="s">
        <v>147</v>
      </c>
      <c r="D781" s="1" t="s">
        <v>70</v>
      </c>
      <c r="E781" s="1" t="s">
        <v>71</v>
      </c>
      <c r="G781" s="1" t="str">
        <f t="shared" si="1"/>
        <v>10/07/1969</v>
      </c>
      <c r="I781" s="1" t="s">
        <v>2629</v>
      </c>
      <c r="J781" s="1">
        <f t="shared" si="2"/>
        <v>20</v>
      </c>
      <c r="K781" s="1">
        <f t="shared" si="3"/>
        <v>31</v>
      </c>
      <c r="L781" s="1">
        <v>89.0</v>
      </c>
      <c r="M781" s="1">
        <v>69.0</v>
      </c>
      <c r="N781" s="1">
        <v>51.0</v>
      </c>
      <c r="O781" s="1" t="s">
        <v>2630</v>
      </c>
      <c r="P781" s="1" t="s">
        <v>70</v>
      </c>
      <c r="Q781" s="1" t="s">
        <v>218</v>
      </c>
      <c r="R781" s="1" t="s">
        <v>2631</v>
      </c>
      <c r="S781" s="1">
        <v>2.223788187E9</v>
      </c>
      <c r="T781" s="1">
        <v>2.2227399E9</v>
      </c>
      <c r="U781" s="1" t="s">
        <v>207</v>
      </c>
    </row>
    <row r="782" ht="15.75" customHeight="1">
      <c r="A782" s="1" t="s">
        <v>2412</v>
      </c>
      <c r="B782" s="1" t="str">
        <f>IFERROR(VLOOKUP($I400,[1]send!$A:$A,1,0),"")</f>
        <v>#ERROR!</v>
      </c>
      <c r="C782" s="1" t="s">
        <v>305</v>
      </c>
      <c r="D782" s="1" t="s">
        <v>70</v>
      </c>
      <c r="E782" s="1" t="s">
        <v>71</v>
      </c>
      <c r="F782" s="4" t="s">
        <v>2632</v>
      </c>
      <c r="G782" s="1" t="str">
        <f t="shared" si="1"/>
        <v>10/02/1970</v>
      </c>
      <c r="I782" s="1" t="s">
        <v>2633</v>
      </c>
      <c r="J782" s="1">
        <f t="shared" si="2"/>
        <v>19</v>
      </c>
      <c r="K782" s="1">
        <f t="shared" si="3"/>
        <v>31</v>
      </c>
      <c r="L782" s="1">
        <v>89.0</v>
      </c>
      <c r="M782" s="1">
        <v>70.0</v>
      </c>
      <c r="N782" s="1">
        <v>50.0</v>
      </c>
      <c r="O782" s="1" t="s">
        <v>2634</v>
      </c>
      <c r="P782" s="1" t="s">
        <v>70</v>
      </c>
      <c r="Q782" s="1" t="s">
        <v>205</v>
      </c>
      <c r="R782" s="1" t="s">
        <v>2635</v>
      </c>
      <c r="S782" s="1">
        <v>5.538173412E9</v>
      </c>
      <c r="T782" s="1">
        <v>5.559158528E9</v>
      </c>
      <c r="U782" s="1" t="s">
        <v>207</v>
      </c>
    </row>
    <row r="783" ht="15.75" customHeight="1">
      <c r="B783" s="1" t="str">
        <f>IFERROR(VLOOKUP($I881,[1]send!$A:$A,1,0),"")</f>
        <v>#ERROR!</v>
      </c>
      <c r="C783" s="1" t="s">
        <v>17</v>
      </c>
      <c r="D783" s="1" t="s">
        <v>24</v>
      </c>
      <c r="E783" s="1" t="s">
        <v>25</v>
      </c>
      <c r="F783" s="4" t="s">
        <v>2636</v>
      </c>
      <c r="G783" s="1" t="str">
        <f t="shared" si="1"/>
        <v>20/03/1963</v>
      </c>
      <c r="H783" s="1" t="s">
        <v>366</v>
      </c>
      <c r="I783" s="1" t="s">
        <v>2637</v>
      </c>
      <c r="J783" s="1">
        <f t="shared" si="2"/>
        <v>25</v>
      </c>
      <c r="K783" s="1">
        <f t="shared" si="3"/>
        <v>32</v>
      </c>
      <c r="L783" s="1">
        <v>88.0</v>
      </c>
      <c r="M783" s="1">
        <v>63.0</v>
      </c>
      <c r="N783" s="1">
        <v>57.0</v>
      </c>
      <c r="O783" s="1" t="s">
        <v>2638</v>
      </c>
      <c r="P783" s="1" t="s">
        <v>24</v>
      </c>
      <c r="Q783" s="1" t="s">
        <v>218</v>
      </c>
      <c r="R783" s="1" t="s">
        <v>2639</v>
      </c>
      <c r="S783" s="1">
        <v>7.771558104E9</v>
      </c>
      <c r="T783" s="1">
        <v>7.77217304E9</v>
      </c>
      <c r="U783" s="1" t="s">
        <v>30</v>
      </c>
    </row>
    <row r="784" ht="15.75" customHeight="1">
      <c r="A784" s="1" t="s">
        <v>2412</v>
      </c>
      <c r="B784" s="1" t="str">
        <f>IFERROR(VLOOKUP($I454,[1]send!$A:$A,1,0),"")</f>
        <v>#ERROR!</v>
      </c>
      <c r="C784" s="1" t="s">
        <v>118</v>
      </c>
      <c r="D784" s="1" t="s">
        <v>70</v>
      </c>
      <c r="E784" s="1" t="s">
        <v>71</v>
      </c>
      <c r="F784" s="4" t="s">
        <v>2640</v>
      </c>
      <c r="G784" s="1" t="str">
        <f t="shared" si="1"/>
        <v>16/02/1968</v>
      </c>
      <c r="I784" s="1" t="s">
        <v>2641</v>
      </c>
      <c r="J784" s="1">
        <f t="shared" si="2"/>
        <v>19</v>
      </c>
      <c r="K784" s="1">
        <f t="shared" si="3"/>
        <v>33</v>
      </c>
      <c r="L784" s="1">
        <v>87.0</v>
      </c>
      <c r="M784" s="1">
        <v>68.0</v>
      </c>
      <c r="N784" s="1">
        <v>52.0</v>
      </c>
      <c r="O784" s="1" t="s">
        <v>2642</v>
      </c>
      <c r="P784" s="1" t="s">
        <v>70</v>
      </c>
      <c r="Q784" s="1" t="s">
        <v>218</v>
      </c>
      <c r="R784" s="1" t="s">
        <v>2643</v>
      </c>
      <c r="S784" s="1">
        <v>8.115446181E9</v>
      </c>
      <c r="T784" s="1">
        <v>8.181049142E9</v>
      </c>
      <c r="U784" s="1" t="s">
        <v>207</v>
      </c>
    </row>
    <row r="785" ht="15.75" customHeight="1">
      <c r="A785" s="1" t="s">
        <v>2412</v>
      </c>
      <c r="B785" s="1" t="str">
        <f>IFERROR(VLOOKUP($I442,[1]send!$A:$A,1,0),"")</f>
        <v>#ERROR!</v>
      </c>
      <c r="C785" s="1" t="s">
        <v>98</v>
      </c>
      <c r="D785" s="1" t="s">
        <v>70</v>
      </c>
      <c r="E785" s="1" t="s">
        <v>71</v>
      </c>
      <c r="F785" s="4" t="s">
        <v>2644</v>
      </c>
      <c r="G785" s="1" t="str">
        <f t="shared" si="1"/>
        <v>30/09/1969</v>
      </c>
      <c r="I785" s="1" t="s">
        <v>2645</v>
      </c>
      <c r="J785" s="1">
        <f t="shared" si="2"/>
        <v>19</v>
      </c>
      <c r="K785" s="1">
        <f t="shared" si="3"/>
        <v>32</v>
      </c>
      <c r="L785" s="1">
        <v>88.0</v>
      </c>
      <c r="M785" s="1">
        <v>69.0</v>
      </c>
      <c r="N785" s="1">
        <v>51.0</v>
      </c>
      <c r="O785" s="1" t="s">
        <v>2646</v>
      </c>
      <c r="P785" s="1" t="s">
        <v>70</v>
      </c>
      <c r="Q785" s="1" t="s">
        <v>218</v>
      </c>
      <c r="R785" s="1" t="s">
        <v>2647</v>
      </c>
      <c r="S785" s="1">
        <v>5.566021831E9</v>
      </c>
      <c r="T785" s="1">
        <v>5.556494856E9</v>
      </c>
      <c r="U785" s="1" t="s">
        <v>207</v>
      </c>
    </row>
    <row r="786" ht="15.75" customHeight="1">
      <c r="B786" s="1" t="str">
        <f>IFERROR(VLOOKUP($I1039,[1]send!$A:$A,1,0),"")</f>
        <v>#ERROR!</v>
      </c>
      <c r="C786" s="1" t="s">
        <v>603</v>
      </c>
      <c r="D786" s="1" t="s">
        <v>70</v>
      </c>
      <c r="E786" s="1" t="s">
        <v>71</v>
      </c>
      <c r="F786" s="4" t="s">
        <v>2648</v>
      </c>
      <c r="G786" s="1" t="str">
        <f t="shared" si="1"/>
        <v>09/06/1964</v>
      </c>
      <c r="H786" s="1" t="s">
        <v>366</v>
      </c>
      <c r="I786" s="1" t="s">
        <v>2649</v>
      </c>
      <c r="J786" s="1">
        <f t="shared" si="2"/>
        <v>26</v>
      </c>
      <c r="K786" s="1">
        <f t="shared" si="3"/>
        <v>30</v>
      </c>
      <c r="L786" s="1">
        <v>90.0</v>
      </c>
      <c r="M786" s="1">
        <v>64.0</v>
      </c>
      <c r="N786" s="1">
        <v>56.0</v>
      </c>
      <c r="O786" s="1" t="s">
        <v>2650</v>
      </c>
      <c r="P786" s="1" t="s">
        <v>70</v>
      </c>
      <c r="Q786" s="1" t="s">
        <v>218</v>
      </c>
      <c r="R786" s="1" t="s">
        <v>2651</v>
      </c>
      <c r="S786" s="1">
        <v>5.521811398E9</v>
      </c>
      <c r="T786" s="1">
        <v>5.559136217E9</v>
      </c>
      <c r="U786" s="1" t="s">
        <v>207</v>
      </c>
    </row>
    <row r="787" ht="15.75" customHeight="1">
      <c r="B787" s="1" t="str">
        <f>IFERROR(VLOOKUP($I1005,[1]send!$A:$A,1,0),"")</f>
        <v>#ERROR!</v>
      </c>
      <c r="C787" s="1" t="s">
        <v>17</v>
      </c>
      <c r="D787" s="1" t="s">
        <v>24</v>
      </c>
      <c r="E787" s="1" t="s">
        <v>25</v>
      </c>
      <c r="F787" s="4" t="s">
        <v>2652</v>
      </c>
      <c r="G787" s="1" t="str">
        <f t="shared" si="1"/>
        <v>03/04/1964</v>
      </c>
      <c r="H787" s="1" t="s">
        <v>366</v>
      </c>
      <c r="I787" s="1" t="s">
        <v>2653</v>
      </c>
      <c r="J787" s="1">
        <f t="shared" si="2"/>
        <v>23</v>
      </c>
      <c r="K787" s="1">
        <f t="shared" si="3"/>
        <v>33</v>
      </c>
      <c r="L787" s="1">
        <v>87.0</v>
      </c>
      <c r="M787" s="1">
        <v>64.0</v>
      </c>
      <c r="N787" s="1">
        <v>56.0</v>
      </c>
      <c r="O787" s="1" t="s">
        <v>2654</v>
      </c>
      <c r="P787" s="1" t="s">
        <v>24</v>
      </c>
      <c r="Q787" s="1" t="s">
        <v>205</v>
      </c>
      <c r="R787" s="1" t="s">
        <v>2655</v>
      </c>
      <c r="S787" s="1">
        <v>7.775086436E9</v>
      </c>
      <c r="T787" s="1">
        <v>7.773091002E9</v>
      </c>
      <c r="U787" s="1" t="s">
        <v>30</v>
      </c>
    </row>
    <row r="788" ht="15.75" customHeight="1">
      <c r="B788" s="1" t="str">
        <f>IFERROR(VLOOKUP($I1033,[1]send!$A:$A,1,0),"")</f>
        <v>#ERROR!</v>
      </c>
      <c r="C788" s="1" t="s">
        <v>147</v>
      </c>
      <c r="D788" s="1" t="s">
        <v>44</v>
      </c>
      <c r="E788" s="1" t="s">
        <v>45</v>
      </c>
      <c r="F788" s="4" t="s">
        <v>2656</v>
      </c>
      <c r="G788" s="1" t="str">
        <f t="shared" si="1"/>
        <v>29/07/1964</v>
      </c>
      <c r="H788" s="1" t="s">
        <v>366</v>
      </c>
      <c r="I788" s="1" t="s">
        <v>2657</v>
      </c>
      <c r="J788" s="1">
        <f t="shared" si="2"/>
        <v>17</v>
      </c>
      <c r="K788" s="1">
        <f t="shared" si="3"/>
        <v>39</v>
      </c>
      <c r="L788" s="1">
        <v>81.0</v>
      </c>
      <c r="M788" s="1">
        <v>64.0</v>
      </c>
      <c r="N788" s="1">
        <v>56.0</v>
      </c>
      <c r="O788" s="1" t="s">
        <v>2658</v>
      </c>
      <c r="P788" s="1" t="s">
        <v>44</v>
      </c>
      <c r="Q788" s="1" t="s">
        <v>218</v>
      </c>
      <c r="R788" s="1" t="s">
        <v>2659</v>
      </c>
      <c r="S788" s="1">
        <v>2.223843501E9</v>
      </c>
      <c r="T788" s="1">
        <v>2.221254215E9</v>
      </c>
      <c r="U788" s="1" t="s">
        <v>50</v>
      </c>
    </row>
    <row r="789" ht="15.75" customHeight="1">
      <c r="A789" s="1" t="s">
        <v>2412</v>
      </c>
      <c r="B789" s="1" t="str">
        <f>IFERROR(VLOOKUP($I326,[1]send!$A:$A,1,0),"")</f>
        <v>#ERROR!</v>
      </c>
      <c r="C789" s="1" t="s">
        <v>68</v>
      </c>
      <c r="D789" s="1" t="s">
        <v>44</v>
      </c>
      <c r="E789" s="1" t="s">
        <v>45</v>
      </c>
      <c r="F789" s="4" t="s">
        <v>2660</v>
      </c>
      <c r="G789" s="1" t="str">
        <f t="shared" si="1"/>
        <v>30/11/1964</v>
      </c>
      <c r="I789" s="1" t="s">
        <v>2661</v>
      </c>
      <c r="J789" s="1">
        <f t="shared" si="2"/>
        <v>18</v>
      </c>
      <c r="K789" s="1">
        <f t="shared" si="3"/>
        <v>38</v>
      </c>
      <c r="L789" s="1">
        <v>82.0</v>
      </c>
      <c r="M789" s="1">
        <v>64.0</v>
      </c>
      <c r="N789" s="1">
        <v>56.0</v>
      </c>
      <c r="O789" s="1" t="s">
        <v>2662</v>
      </c>
      <c r="P789" s="1" t="s">
        <v>44</v>
      </c>
      <c r="Q789" s="1" t="s">
        <v>218</v>
      </c>
      <c r="R789" s="1" t="s">
        <v>2663</v>
      </c>
      <c r="S789" s="1">
        <v>2.371132675E9</v>
      </c>
      <c r="T789" s="1">
        <v>2.37688001E9</v>
      </c>
      <c r="U789" s="1" t="s">
        <v>50</v>
      </c>
    </row>
    <row r="790" ht="15.75" customHeight="1">
      <c r="A790" s="1" t="s">
        <v>2412</v>
      </c>
      <c r="B790" s="1" t="str">
        <f>IFERROR(VLOOKUP($I446,[1]send!$A:$A,1,0),"")</f>
        <v>#ERROR!</v>
      </c>
      <c r="C790" s="1" t="s">
        <v>52</v>
      </c>
      <c r="D790" s="1" t="s">
        <v>70</v>
      </c>
      <c r="E790" s="1" t="s">
        <v>71</v>
      </c>
      <c r="F790" s="4" t="s">
        <v>2664</v>
      </c>
      <c r="G790" s="1" t="str">
        <f t="shared" si="1"/>
        <v>30/04/1969</v>
      </c>
      <c r="I790" s="1" t="s">
        <v>2665</v>
      </c>
      <c r="J790" s="1">
        <f t="shared" si="2"/>
        <v>19</v>
      </c>
      <c r="K790" s="1">
        <f t="shared" si="3"/>
        <v>32</v>
      </c>
      <c r="L790" s="1">
        <v>88.0</v>
      </c>
      <c r="M790" s="1">
        <v>69.0</v>
      </c>
      <c r="N790" s="1">
        <v>51.0</v>
      </c>
      <c r="O790" s="1" t="s">
        <v>2666</v>
      </c>
      <c r="P790" s="1" t="s">
        <v>70</v>
      </c>
      <c r="Q790" s="1" t="s">
        <v>205</v>
      </c>
      <c r="R790" s="1" t="s">
        <v>2667</v>
      </c>
      <c r="S790" s="1">
        <v>5.527157003E9</v>
      </c>
      <c r="T790" s="1">
        <v>5.586202596E9</v>
      </c>
      <c r="U790" s="1" t="s">
        <v>207</v>
      </c>
    </row>
    <row r="791" ht="15.75" customHeight="1">
      <c r="B791" s="1" t="str">
        <f>IFERROR(VLOOKUP($I774,[1]send!$A:$A,1,0),"")</f>
        <v>#ERROR!</v>
      </c>
      <c r="C791" s="1" t="s">
        <v>118</v>
      </c>
      <c r="D791" s="1" t="s">
        <v>16</v>
      </c>
      <c r="E791" s="1" t="s">
        <v>17</v>
      </c>
      <c r="F791" s="4" t="s">
        <v>2668</v>
      </c>
      <c r="G791" s="1" t="str">
        <f t="shared" si="1"/>
        <v>24/03/1963</v>
      </c>
      <c r="I791" s="1" t="s">
        <v>2669</v>
      </c>
      <c r="J791" s="1">
        <f t="shared" si="2"/>
        <v>19</v>
      </c>
      <c r="K791" s="1">
        <f t="shared" si="3"/>
        <v>38</v>
      </c>
      <c r="L791" s="1">
        <v>82.0</v>
      </c>
      <c r="M791" s="1">
        <v>63.0</v>
      </c>
      <c r="N791" s="1">
        <v>57.0</v>
      </c>
      <c r="O791" s="1" t="s">
        <v>2670</v>
      </c>
      <c r="P791" s="1" t="s">
        <v>16</v>
      </c>
      <c r="Q791" s="1" t="s">
        <v>205</v>
      </c>
      <c r="R791" s="1" t="s">
        <v>2671</v>
      </c>
      <c r="S791" s="1">
        <v>5.587808934E9</v>
      </c>
      <c r="T791" s="1">
        <v>5.553524332E9</v>
      </c>
      <c r="U791" s="1" t="s">
        <v>347</v>
      </c>
    </row>
    <row r="792" ht="15.75" customHeight="1">
      <c r="B792" s="1" t="str">
        <f>IFERROR(VLOOKUP($I771,[1]send!$A:$A,1,0),"")</f>
        <v>#ERROR!</v>
      </c>
      <c r="C792" s="1" t="s">
        <v>76</v>
      </c>
      <c r="D792" s="1" t="s">
        <v>351</v>
      </c>
      <c r="E792" s="1" t="s">
        <v>76</v>
      </c>
      <c r="F792" s="4" t="s">
        <v>2672</v>
      </c>
      <c r="G792" s="1" t="str">
        <f t="shared" si="1"/>
        <v>10/03/1963</v>
      </c>
      <c r="I792" s="1" t="s">
        <v>2673</v>
      </c>
      <c r="J792" s="1">
        <f t="shared" si="2"/>
        <v>19</v>
      </c>
      <c r="K792" s="1">
        <f t="shared" si="3"/>
        <v>38</v>
      </c>
      <c r="L792" s="1">
        <v>82.0</v>
      </c>
      <c r="M792" s="1">
        <v>63.0</v>
      </c>
      <c r="N792" s="1">
        <v>57.0</v>
      </c>
      <c r="O792" s="1" t="s">
        <v>2674</v>
      </c>
      <c r="P792" s="1" t="s">
        <v>351</v>
      </c>
      <c r="Q792" s="1" t="s">
        <v>218</v>
      </c>
      <c r="R792" s="1" t="s">
        <v>2675</v>
      </c>
      <c r="S792" s="1">
        <v>7.731022449E9</v>
      </c>
      <c r="T792" s="1">
        <v>7.737857E9</v>
      </c>
      <c r="U792" s="1" t="s">
        <v>355</v>
      </c>
    </row>
    <row r="793" ht="15.75" customHeight="1">
      <c r="A793" s="1" t="s">
        <v>2412</v>
      </c>
      <c r="B793" s="1" t="str">
        <f>IFERROR(VLOOKUP($I464,[1]send!$A:$A,1,0),"")</f>
        <v>#ERROR!</v>
      </c>
      <c r="C793" s="1" t="s">
        <v>40</v>
      </c>
      <c r="D793" s="1" t="s">
        <v>70</v>
      </c>
      <c r="E793" s="1" t="s">
        <v>71</v>
      </c>
      <c r="F793" s="4" t="s">
        <v>2676</v>
      </c>
      <c r="G793" s="1" t="str">
        <f t="shared" si="1"/>
        <v>02/09/1967</v>
      </c>
      <c r="I793" s="1" t="s">
        <v>2677</v>
      </c>
      <c r="J793" s="1">
        <f t="shared" si="2"/>
        <v>19</v>
      </c>
      <c r="K793" s="1">
        <f t="shared" si="3"/>
        <v>34</v>
      </c>
      <c r="L793" s="1">
        <v>86.0</v>
      </c>
      <c r="M793" s="1">
        <v>67.0</v>
      </c>
      <c r="N793" s="1">
        <v>53.0</v>
      </c>
      <c r="O793" s="1" t="s">
        <v>2678</v>
      </c>
      <c r="P793" s="1" t="s">
        <v>70</v>
      </c>
      <c r="Q793" s="1" t="s">
        <v>218</v>
      </c>
      <c r="R793" s="1" t="s">
        <v>2679</v>
      </c>
      <c r="S793" s="1">
        <v>2.741100953E9</v>
      </c>
      <c r="T793" s="1">
        <v>2.747436526E9</v>
      </c>
      <c r="U793" s="1" t="s">
        <v>207</v>
      </c>
    </row>
    <row r="794" ht="15.75" customHeight="1">
      <c r="B794" s="1" t="str">
        <f>IFERROR(VLOOKUP($I887,[1]send!$A:$A,1,0),"")</f>
        <v>#ERROR!</v>
      </c>
      <c r="C794" s="1" t="s">
        <v>118</v>
      </c>
      <c r="D794" s="1" t="s">
        <v>44</v>
      </c>
      <c r="E794" s="1" t="s">
        <v>45</v>
      </c>
      <c r="F794" s="4" t="s">
        <v>2680</v>
      </c>
      <c r="G794" s="1" t="str">
        <f t="shared" si="1"/>
        <v>16/08/1963</v>
      </c>
      <c r="H794" s="1" t="s">
        <v>366</v>
      </c>
      <c r="I794" s="1" t="s">
        <v>2681</v>
      </c>
      <c r="J794" s="1">
        <f t="shared" si="2"/>
        <v>17</v>
      </c>
      <c r="K794" s="1">
        <f t="shared" si="3"/>
        <v>40</v>
      </c>
      <c r="L794" s="1">
        <v>80.0</v>
      </c>
      <c r="M794" s="1">
        <v>63.0</v>
      </c>
      <c r="N794" s="1">
        <v>57.0</v>
      </c>
      <c r="O794" s="1" t="s">
        <v>2682</v>
      </c>
      <c r="P794" s="1" t="s">
        <v>44</v>
      </c>
      <c r="Q794" s="1" t="s">
        <v>218</v>
      </c>
      <c r="R794" s="1" t="s">
        <v>2683</v>
      </c>
      <c r="S794" s="1">
        <v>5.536802604E9</v>
      </c>
      <c r="T794" s="1">
        <v>5.551143816E9</v>
      </c>
      <c r="U794" s="1" t="s">
        <v>50</v>
      </c>
    </row>
    <row r="795" ht="15.75" customHeight="1">
      <c r="B795" s="1" t="str">
        <f>IFERROR(VLOOKUP($I789,[1]send!$A:$A,1,0),"")</f>
        <v>#ERROR!</v>
      </c>
      <c r="C795" s="1" t="s">
        <v>245</v>
      </c>
      <c r="D795" s="1" t="s">
        <v>70</v>
      </c>
      <c r="E795" s="1" t="s">
        <v>71</v>
      </c>
      <c r="F795" s="4" t="s">
        <v>2684</v>
      </c>
      <c r="G795" s="1" t="str">
        <f t="shared" si="1"/>
        <v>28/09/1963</v>
      </c>
      <c r="I795" s="1" t="s">
        <v>2685</v>
      </c>
      <c r="J795" s="1">
        <f t="shared" si="2"/>
        <v>20</v>
      </c>
      <c r="K795" s="1">
        <f t="shared" si="3"/>
        <v>37</v>
      </c>
      <c r="L795" s="1">
        <v>83.0</v>
      </c>
      <c r="M795" s="1">
        <v>63.0</v>
      </c>
      <c r="N795" s="1">
        <v>57.0</v>
      </c>
      <c r="O795" s="1" t="s">
        <v>2686</v>
      </c>
      <c r="P795" s="1" t="s">
        <v>70</v>
      </c>
      <c r="Q795" s="1" t="s">
        <v>205</v>
      </c>
      <c r="R795" s="1" t="s">
        <v>2687</v>
      </c>
      <c r="S795" s="1">
        <v>5.520764783E9</v>
      </c>
      <c r="T795" s="1">
        <v>5.557681973E9</v>
      </c>
      <c r="U795" s="1" t="s">
        <v>207</v>
      </c>
    </row>
    <row r="796" ht="15.75" customHeight="1">
      <c r="A796" s="1" t="s">
        <v>2412</v>
      </c>
      <c r="B796" s="1" t="str">
        <f>IFERROR(VLOOKUP($I339,[1]send!$A:$A,1,0),"")</f>
        <v>#ERROR!</v>
      </c>
      <c r="C796" s="1" t="s">
        <v>220</v>
      </c>
      <c r="D796" s="1" t="s">
        <v>178</v>
      </c>
      <c r="E796" s="1">
        <v>22.0</v>
      </c>
      <c r="F796" s="4" t="s">
        <v>2688</v>
      </c>
      <c r="G796" s="1" t="str">
        <f t="shared" si="1"/>
        <v>11/05/1963</v>
      </c>
      <c r="I796" s="1" t="s">
        <v>2689</v>
      </c>
      <c r="J796" s="1">
        <f t="shared" si="2"/>
        <v>18</v>
      </c>
      <c r="K796" s="1">
        <f t="shared" si="3"/>
        <v>39</v>
      </c>
      <c r="L796" s="1">
        <v>81.0</v>
      </c>
      <c r="M796" s="1">
        <v>63.0</v>
      </c>
      <c r="N796" s="1">
        <v>57.0</v>
      </c>
      <c r="O796" s="1" t="s">
        <v>2690</v>
      </c>
      <c r="P796" s="1" t="s">
        <v>178</v>
      </c>
      <c r="Q796" s="1" t="s">
        <v>205</v>
      </c>
      <c r="R796" s="1" t="s">
        <v>2691</v>
      </c>
      <c r="S796" s="1">
        <v>4.42270262E9</v>
      </c>
      <c r="T796" s="1">
        <v>4.422235414E9</v>
      </c>
      <c r="U796" s="1" t="s">
        <v>183</v>
      </c>
    </row>
    <row r="797" ht="15.75" hidden="1" customHeight="1">
      <c r="B797" s="1" t="str">
        <f>IFERROR(VLOOKUP($I797,[1]send!$A:$A,1,0),"")</f>
        <v>#ERROR!</v>
      </c>
      <c r="C797" s="1" t="s">
        <v>104</v>
      </c>
      <c r="D797" s="1" t="s">
        <v>70</v>
      </c>
      <c r="E797" s="1" t="s">
        <v>71</v>
      </c>
      <c r="G797" s="1" t="str">
        <f t="shared" si="1"/>
        <v>26/07/1966</v>
      </c>
      <c r="I797" s="1" t="s">
        <v>2692</v>
      </c>
      <c r="J797" s="1">
        <f t="shared" si="2"/>
        <v>15</v>
      </c>
      <c r="K797" s="1">
        <f t="shared" si="3"/>
        <v>39</v>
      </c>
      <c r="L797" s="1">
        <v>81.0</v>
      </c>
      <c r="M797" s="1">
        <v>66.0</v>
      </c>
      <c r="N797" s="1">
        <v>54.0</v>
      </c>
      <c r="O797" s="1" t="s">
        <v>2693</v>
      </c>
      <c r="P797" s="1" t="s">
        <v>70</v>
      </c>
      <c r="Q797" s="1" t="s">
        <v>218</v>
      </c>
      <c r="R797" s="1" t="s">
        <v>2694</v>
      </c>
      <c r="S797" s="1">
        <v>7.221601656E9</v>
      </c>
      <c r="T797" s="1">
        <v>7.22199034E9</v>
      </c>
      <c r="U797" s="1" t="s">
        <v>207</v>
      </c>
    </row>
    <row r="798" ht="15.75" hidden="1" customHeight="1">
      <c r="B798" s="1" t="str">
        <f>IFERROR(VLOOKUP($I798,[1]send!$A:$A,1,0),"")</f>
        <v>#ERROR!</v>
      </c>
      <c r="C798" s="1" t="s">
        <v>52</v>
      </c>
      <c r="D798" s="1" t="s">
        <v>70</v>
      </c>
      <c r="E798" s="1" t="s">
        <v>71</v>
      </c>
      <c r="G798" s="1" t="str">
        <f t="shared" si="1"/>
        <v>14/02/1968</v>
      </c>
      <c r="I798" s="1" t="s">
        <v>2695</v>
      </c>
      <c r="J798" s="1">
        <f t="shared" si="2"/>
        <v>20</v>
      </c>
      <c r="K798" s="1">
        <f t="shared" si="3"/>
        <v>32</v>
      </c>
      <c r="L798" s="1">
        <v>88.0</v>
      </c>
      <c r="M798" s="1">
        <v>68.0</v>
      </c>
      <c r="N798" s="1">
        <v>52.0</v>
      </c>
      <c r="O798" s="1" t="s">
        <v>2696</v>
      </c>
      <c r="P798" s="1" t="s">
        <v>70</v>
      </c>
      <c r="Q798" s="1" t="s">
        <v>218</v>
      </c>
      <c r="R798" s="1" t="s">
        <v>2697</v>
      </c>
      <c r="S798" s="1">
        <v>8.443487298E9</v>
      </c>
      <c r="T798" s="1">
        <v>8.444398849E9</v>
      </c>
      <c r="U798" s="1" t="s">
        <v>207</v>
      </c>
    </row>
    <row r="799" ht="15.75" customHeight="1">
      <c r="B799" s="1" t="str">
        <f>IFERROR(VLOOKUP($I795,[1]send!$A:$A,1,0),"")</f>
        <v>#ERROR!</v>
      </c>
      <c r="C799" s="1" t="s">
        <v>79</v>
      </c>
      <c r="D799" s="1" t="s">
        <v>70</v>
      </c>
      <c r="E799" s="1" t="s">
        <v>71</v>
      </c>
      <c r="F799" s="4" t="s">
        <v>2698</v>
      </c>
      <c r="G799" s="1" t="str">
        <f t="shared" si="1"/>
        <v>13/02/1963</v>
      </c>
      <c r="I799" s="1" t="s">
        <v>2699</v>
      </c>
      <c r="J799" s="1">
        <f t="shared" si="2"/>
        <v>17</v>
      </c>
      <c r="K799" s="1">
        <f t="shared" si="3"/>
        <v>40</v>
      </c>
      <c r="L799" s="1">
        <v>80.0</v>
      </c>
      <c r="M799" s="1">
        <v>63.0</v>
      </c>
      <c r="N799" s="1">
        <v>57.0</v>
      </c>
      <c r="O799" s="1" t="s">
        <v>2700</v>
      </c>
      <c r="P799" s="1" t="s">
        <v>70</v>
      </c>
      <c r="Q799" s="1" t="s">
        <v>218</v>
      </c>
      <c r="R799" s="1" t="s">
        <v>2701</v>
      </c>
      <c r="S799" s="1">
        <v>5.513930607E9</v>
      </c>
      <c r="T799" s="1">
        <v>5.550025767E9</v>
      </c>
      <c r="U799" s="1" t="s">
        <v>207</v>
      </c>
    </row>
    <row r="800" ht="15.75" customHeight="1">
      <c r="A800" s="1" t="s">
        <v>2412</v>
      </c>
      <c r="B800" s="1" t="str">
        <f>IFERROR(VLOOKUP($I391,[1]send!$A:$A,1,0),"")</f>
        <v>#ERROR!</v>
      </c>
      <c r="C800" s="1" t="s">
        <v>258</v>
      </c>
      <c r="D800" s="1" t="s">
        <v>70</v>
      </c>
      <c r="E800" s="1" t="s">
        <v>71</v>
      </c>
      <c r="F800" s="4" t="s">
        <v>2702</v>
      </c>
      <c r="G800" s="1" t="str">
        <f t="shared" si="1"/>
        <v>29/09/1971</v>
      </c>
      <c r="I800" s="1" t="s">
        <v>2703</v>
      </c>
      <c r="J800" s="1">
        <f t="shared" si="2"/>
        <v>19</v>
      </c>
      <c r="K800" s="1">
        <f t="shared" si="3"/>
        <v>30</v>
      </c>
      <c r="L800" s="1">
        <v>90.0</v>
      </c>
      <c r="M800" s="1">
        <v>71.0</v>
      </c>
      <c r="N800" s="1">
        <v>49.0</v>
      </c>
      <c r="O800" s="1" t="s">
        <v>2704</v>
      </c>
      <c r="P800" s="1" t="s">
        <v>70</v>
      </c>
      <c r="Q800" s="1" t="s">
        <v>205</v>
      </c>
      <c r="R800" s="1" t="s">
        <v>2705</v>
      </c>
      <c r="S800" s="1">
        <v>5.533340243E9</v>
      </c>
      <c r="T800" s="1">
        <v>5.55619994E9</v>
      </c>
      <c r="U800" s="1" t="s">
        <v>207</v>
      </c>
    </row>
    <row r="801" ht="15.75" customHeight="1">
      <c r="B801" s="1" t="str">
        <f>IFERROR(VLOOKUP($I738,[1]send!$A:$A,1,0),"")</f>
        <v>#ERROR!</v>
      </c>
      <c r="C801" s="1" t="s">
        <v>469</v>
      </c>
      <c r="D801" s="1" t="s">
        <v>16</v>
      </c>
      <c r="E801" s="1" t="s">
        <v>17</v>
      </c>
      <c r="F801" s="4" t="s">
        <v>2706</v>
      </c>
      <c r="G801" s="1" t="str">
        <f t="shared" si="1"/>
        <v>01/04/1962</v>
      </c>
      <c r="H801" s="1" t="s">
        <v>366</v>
      </c>
      <c r="I801" s="1" t="s">
        <v>2707</v>
      </c>
      <c r="J801" s="1">
        <f t="shared" si="2"/>
        <v>16</v>
      </c>
      <c r="K801" s="1">
        <f t="shared" si="3"/>
        <v>42</v>
      </c>
      <c r="L801" s="1">
        <v>78.0</v>
      </c>
      <c r="M801" s="1">
        <v>62.0</v>
      </c>
      <c r="N801" s="1">
        <v>58.0</v>
      </c>
      <c r="O801" s="1" t="s">
        <v>2708</v>
      </c>
      <c r="P801" s="1" t="s">
        <v>16</v>
      </c>
      <c r="Q801" s="1" t="s">
        <v>218</v>
      </c>
      <c r="R801" s="1" t="s">
        <v>2709</v>
      </c>
      <c r="S801" s="1">
        <v>5.510760414E9</v>
      </c>
      <c r="T801" s="1">
        <v>5.5524947E9</v>
      </c>
      <c r="U801" s="1" t="s">
        <v>347</v>
      </c>
    </row>
    <row r="802" ht="15.75" customHeight="1">
      <c r="B802" s="1" t="str">
        <f>IFERROR(VLOOKUP($I357,[1]send!$A:$A,1,0),"")</f>
        <v>#ERROR!</v>
      </c>
      <c r="C802" s="1" t="s">
        <v>57</v>
      </c>
      <c r="D802" s="1" t="s">
        <v>70</v>
      </c>
      <c r="E802" s="1" t="s">
        <v>71</v>
      </c>
      <c r="F802" s="4" t="s">
        <v>2710</v>
      </c>
      <c r="G802" s="1" t="str">
        <f t="shared" si="1"/>
        <v>19/12/1969</v>
      </c>
      <c r="I802" s="1" t="s">
        <v>2711</v>
      </c>
      <c r="J802" s="1">
        <f t="shared" si="2"/>
        <v>17</v>
      </c>
      <c r="K802" s="1">
        <f t="shared" si="3"/>
        <v>34</v>
      </c>
      <c r="L802" s="1">
        <v>86.0</v>
      </c>
      <c r="M802" s="1">
        <v>69.0</v>
      </c>
      <c r="N802" s="1">
        <v>51.0</v>
      </c>
      <c r="O802" s="1" t="s">
        <v>2712</v>
      </c>
      <c r="P802" s="1" t="s">
        <v>70</v>
      </c>
      <c r="Q802" s="1" t="s">
        <v>218</v>
      </c>
      <c r="R802" s="1" t="s">
        <v>2713</v>
      </c>
      <c r="S802" s="1">
        <v>1.811319681E9</v>
      </c>
      <c r="T802" s="1">
        <v>8.189011573E9</v>
      </c>
      <c r="U802" s="1" t="s">
        <v>207</v>
      </c>
    </row>
    <row r="803" ht="15.75" customHeight="1">
      <c r="B803" s="1" t="str">
        <f>IFERROR(VLOOKUP($I435,[1]send!$A:$A,1,0),"")</f>
        <v>#ERROR!</v>
      </c>
      <c r="C803" s="1" t="s">
        <v>238</v>
      </c>
      <c r="D803" s="1" t="s">
        <v>70</v>
      </c>
      <c r="E803" s="1" t="s">
        <v>71</v>
      </c>
      <c r="F803" s="4" t="s">
        <v>2714</v>
      </c>
      <c r="G803" s="1" t="str">
        <f t="shared" si="1"/>
        <v>17/08/1969</v>
      </c>
      <c r="I803" s="1" t="s">
        <v>2715</v>
      </c>
      <c r="J803" s="1">
        <f t="shared" si="2"/>
        <v>19</v>
      </c>
      <c r="K803" s="1">
        <f t="shared" si="3"/>
        <v>32</v>
      </c>
      <c r="L803" s="1">
        <v>88.0</v>
      </c>
      <c r="M803" s="1">
        <v>69.0</v>
      </c>
      <c r="N803" s="1">
        <v>51.0</v>
      </c>
      <c r="O803" s="1" t="s">
        <v>2716</v>
      </c>
      <c r="P803" s="1" t="s">
        <v>70</v>
      </c>
      <c r="Q803" s="1" t="s">
        <v>205</v>
      </c>
      <c r="R803" s="1" t="s">
        <v>2717</v>
      </c>
      <c r="S803" s="1">
        <v>6.641568311E9</v>
      </c>
      <c r="T803" s="1">
        <v>6.6410472E9</v>
      </c>
      <c r="U803" s="1" t="s">
        <v>207</v>
      </c>
    </row>
    <row r="804" ht="15.75" customHeight="1">
      <c r="B804" s="1" t="str">
        <f>IFERROR(VLOOKUP($I349,[1]send!$A:$A,1,0),"")</f>
        <v>#ERROR!</v>
      </c>
      <c r="C804" s="1" t="s">
        <v>268</v>
      </c>
      <c r="D804" s="1" t="s">
        <v>70</v>
      </c>
      <c r="E804" s="1" t="s">
        <v>71</v>
      </c>
      <c r="F804" s="4" t="s">
        <v>2718</v>
      </c>
      <c r="G804" s="1" t="str">
        <f t="shared" si="1"/>
        <v>28/11/1971</v>
      </c>
      <c r="I804" s="1" t="s">
        <v>2719</v>
      </c>
      <c r="J804" s="1">
        <f t="shared" si="2"/>
        <v>19</v>
      </c>
      <c r="K804" s="1">
        <f t="shared" si="3"/>
        <v>30</v>
      </c>
      <c r="L804" s="1">
        <v>90.0</v>
      </c>
      <c r="M804" s="1">
        <v>71.0</v>
      </c>
      <c r="N804" s="1">
        <v>49.0</v>
      </c>
      <c r="O804" s="1" t="s">
        <v>2720</v>
      </c>
      <c r="P804" s="1" t="s">
        <v>70</v>
      </c>
      <c r="Q804" s="1" t="s">
        <v>205</v>
      </c>
      <c r="R804" s="1" t="s">
        <v>2721</v>
      </c>
      <c r="S804" s="1">
        <v>5.533090768E9</v>
      </c>
      <c r="T804" s="1">
        <v>5.550806E9</v>
      </c>
      <c r="U804" s="1" t="s">
        <v>207</v>
      </c>
    </row>
    <row r="805" ht="15.75" customHeight="1">
      <c r="B805" s="1" t="str">
        <f>IFERROR(VLOOKUP($I365,[1]send!$A:$A,1,0),"")</f>
        <v>#ERROR!</v>
      </c>
      <c r="C805" s="1" t="s">
        <v>234</v>
      </c>
      <c r="D805" s="1" t="s">
        <v>70</v>
      </c>
      <c r="E805" s="1" t="s">
        <v>71</v>
      </c>
      <c r="F805" s="4" t="s">
        <v>2722</v>
      </c>
      <c r="G805" s="1" t="str">
        <f t="shared" si="1"/>
        <v>08/02/1969</v>
      </c>
      <c r="I805" s="1" t="s">
        <v>2723</v>
      </c>
      <c r="J805" s="1">
        <f t="shared" si="2"/>
        <v>17</v>
      </c>
      <c r="K805" s="1">
        <f t="shared" si="3"/>
        <v>34</v>
      </c>
      <c r="L805" s="1">
        <v>86.0</v>
      </c>
      <c r="M805" s="1">
        <v>69.0</v>
      </c>
      <c r="N805" s="1">
        <v>51.0</v>
      </c>
      <c r="O805" s="1" t="s">
        <v>2724</v>
      </c>
      <c r="P805" s="1" t="s">
        <v>70</v>
      </c>
      <c r="Q805" s="1" t="s">
        <v>218</v>
      </c>
      <c r="R805" s="1" t="s">
        <v>2725</v>
      </c>
      <c r="S805" s="1">
        <v>5.547344908E9</v>
      </c>
      <c r="T805" s="1">
        <v>5.52604053E9</v>
      </c>
      <c r="U805" s="1" t="s">
        <v>207</v>
      </c>
    </row>
    <row r="806" ht="15.75" customHeight="1">
      <c r="B806" s="1" t="str">
        <f>IFERROR(VLOOKUP($I740,[1]send!$A:$A,1,0),"")</f>
        <v>#ERROR!</v>
      </c>
      <c r="C806" s="1" t="s">
        <v>268</v>
      </c>
      <c r="D806" s="1" t="s">
        <v>16</v>
      </c>
      <c r="E806" s="1" t="s">
        <v>17</v>
      </c>
      <c r="F806" s="4" t="s">
        <v>2726</v>
      </c>
      <c r="G806" s="1" t="str">
        <f t="shared" si="1"/>
        <v>17/10/1962</v>
      </c>
      <c r="H806" s="1" t="s">
        <v>366</v>
      </c>
      <c r="I806" s="1" t="s">
        <v>2727</v>
      </c>
      <c r="J806" s="1">
        <f t="shared" si="2"/>
        <v>33</v>
      </c>
      <c r="K806" s="1">
        <f t="shared" si="3"/>
        <v>25</v>
      </c>
      <c r="L806" s="1">
        <v>95.0</v>
      </c>
      <c r="M806" s="1">
        <v>62.0</v>
      </c>
      <c r="N806" s="1">
        <v>58.0</v>
      </c>
      <c r="O806" s="1" t="s">
        <v>2728</v>
      </c>
      <c r="P806" s="1" t="s">
        <v>16</v>
      </c>
      <c r="Q806" s="1" t="s">
        <v>218</v>
      </c>
      <c r="R806" s="1" t="s">
        <v>2729</v>
      </c>
      <c r="S806" s="1">
        <v>5.581004148E9</v>
      </c>
      <c r="T806" s="1">
        <v>5.517364901E9</v>
      </c>
      <c r="U806" s="1" t="s">
        <v>347</v>
      </c>
    </row>
    <row r="807" ht="15.75" customHeight="1">
      <c r="B807" s="1" t="str">
        <f>IFERROR(VLOOKUP($I810,[1]send!$A:$A,1,0),"")</f>
        <v>#ERROR!</v>
      </c>
      <c r="C807" s="1" t="s">
        <v>79</v>
      </c>
      <c r="D807" s="1" t="s">
        <v>70</v>
      </c>
      <c r="E807" s="1" t="s">
        <v>71</v>
      </c>
      <c r="F807" s="4" t="s">
        <v>2730</v>
      </c>
      <c r="G807" s="1" t="str">
        <f t="shared" si="1"/>
        <v>27/11/1963</v>
      </c>
      <c r="I807" s="1" t="s">
        <v>2731</v>
      </c>
      <c r="J807" s="1">
        <f t="shared" si="2"/>
        <v>21</v>
      </c>
      <c r="K807" s="1">
        <f t="shared" si="3"/>
        <v>36</v>
      </c>
      <c r="L807" s="1">
        <v>84.0</v>
      </c>
      <c r="M807" s="1">
        <v>63.0</v>
      </c>
      <c r="N807" s="1">
        <v>57.0</v>
      </c>
      <c r="O807" s="1" t="s">
        <v>2732</v>
      </c>
      <c r="P807" s="1" t="s">
        <v>70</v>
      </c>
      <c r="Q807" s="1" t="s">
        <v>218</v>
      </c>
      <c r="R807" s="1" t="s">
        <v>2733</v>
      </c>
      <c r="S807" s="1">
        <v>5.528684159E9</v>
      </c>
      <c r="T807" s="1">
        <v>5.5509037E9</v>
      </c>
      <c r="U807" s="1" t="s">
        <v>207</v>
      </c>
    </row>
    <row r="808" ht="15.75" customHeight="1">
      <c r="B808" s="1" t="str">
        <f>IFERROR(VLOOKUP($I470,[1]send!$A:$A,1,0),"")</f>
        <v>#ERROR!</v>
      </c>
      <c r="C808" s="1" t="s">
        <v>234</v>
      </c>
      <c r="D808" s="1" t="s">
        <v>70</v>
      </c>
      <c r="E808" s="1" t="s">
        <v>71</v>
      </c>
      <c r="F808" s="4" t="s">
        <v>2734</v>
      </c>
      <c r="G808" s="1" t="str">
        <f t="shared" si="1"/>
        <v>31/03/1967</v>
      </c>
      <c r="I808" s="1" t="s">
        <v>2735</v>
      </c>
      <c r="J808" s="1">
        <f t="shared" si="2"/>
        <v>19</v>
      </c>
      <c r="K808" s="1">
        <f t="shared" si="3"/>
        <v>34</v>
      </c>
      <c r="L808" s="1">
        <v>86.0</v>
      </c>
      <c r="M808" s="1">
        <v>67.0</v>
      </c>
      <c r="N808" s="1">
        <v>53.0</v>
      </c>
      <c r="O808" s="1" t="s">
        <v>2736</v>
      </c>
      <c r="P808" s="1" t="s">
        <v>70</v>
      </c>
      <c r="Q808" s="1" t="s">
        <v>205</v>
      </c>
      <c r="R808" s="1" t="s">
        <v>2737</v>
      </c>
      <c r="S808" s="1">
        <v>5.555081251E9</v>
      </c>
      <c r="T808" s="1">
        <v>5.519451225E9</v>
      </c>
      <c r="U808" s="1" t="s">
        <v>207</v>
      </c>
    </row>
    <row r="809" ht="15.75" hidden="1" customHeight="1">
      <c r="B809" s="1" t="str">
        <f>IFERROR(VLOOKUP($I809,[1]send!$A:$A,1,0),"")</f>
        <v>#ERROR!</v>
      </c>
      <c r="C809" s="1" t="s">
        <v>15</v>
      </c>
      <c r="D809" s="1" t="s">
        <v>70</v>
      </c>
      <c r="E809" s="1" t="s">
        <v>71</v>
      </c>
      <c r="G809" s="1" t="str">
        <f t="shared" si="1"/>
        <v>11/05/1968</v>
      </c>
      <c r="I809" s="1" t="s">
        <v>2738</v>
      </c>
      <c r="J809" s="1">
        <f t="shared" si="2"/>
        <v>20</v>
      </c>
      <c r="K809" s="1">
        <f t="shared" si="3"/>
        <v>32</v>
      </c>
      <c r="L809" s="1">
        <v>88.0</v>
      </c>
      <c r="M809" s="1">
        <v>68.0</v>
      </c>
      <c r="N809" s="1">
        <v>52.0</v>
      </c>
      <c r="O809" s="1" t="s">
        <v>2739</v>
      </c>
      <c r="P809" s="1" t="s">
        <v>70</v>
      </c>
      <c r="Q809" s="1" t="s">
        <v>205</v>
      </c>
      <c r="R809" s="1" t="s">
        <v>2740</v>
      </c>
      <c r="S809" s="1">
        <v>5.535552025E9</v>
      </c>
      <c r="T809" s="1">
        <v>5.556411409E9</v>
      </c>
      <c r="U809" s="1" t="s">
        <v>207</v>
      </c>
    </row>
    <row r="810" ht="15.75" customHeight="1">
      <c r="B810" s="1" t="str">
        <f>IFERROR(VLOOKUP($I764,[1]send!$A:$A,1,0),"")</f>
        <v>#ERROR!</v>
      </c>
      <c r="C810" s="1" t="s">
        <v>964</v>
      </c>
      <c r="D810" s="1" t="s">
        <v>16</v>
      </c>
      <c r="E810" s="1" t="s">
        <v>17</v>
      </c>
      <c r="F810" s="4" t="s">
        <v>2741</v>
      </c>
      <c r="G810" s="1" t="str">
        <f t="shared" si="1"/>
        <v>03/02/1962</v>
      </c>
      <c r="H810" s="1" t="s">
        <v>366</v>
      </c>
      <c r="I810" s="1" t="s">
        <v>2742</v>
      </c>
      <c r="J810" s="1">
        <f t="shared" si="2"/>
        <v>27</v>
      </c>
      <c r="K810" s="1">
        <f t="shared" si="3"/>
        <v>31</v>
      </c>
      <c r="L810" s="1">
        <v>89.0</v>
      </c>
      <c r="M810" s="1">
        <v>62.0</v>
      </c>
      <c r="N810" s="1">
        <v>58.0</v>
      </c>
      <c r="O810" s="1" t="s">
        <v>2743</v>
      </c>
      <c r="P810" s="1" t="s">
        <v>16</v>
      </c>
      <c r="Q810" s="1" t="s">
        <v>218</v>
      </c>
      <c r="R810" s="1" t="s">
        <v>2744</v>
      </c>
      <c r="S810" s="1">
        <v>7.226915367E9</v>
      </c>
      <c r="T810" s="1">
        <v>7.192861368E9</v>
      </c>
      <c r="U810" s="1" t="s">
        <v>347</v>
      </c>
    </row>
    <row r="811" ht="15.75" customHeight="1">
      <c r="B811" s="1" t="str">
        <f>IFERROR(VLOOKUP($I967,[1]send!$A:$A,1,0),"")</f>
        <v>#ERROR!</v>
      </c>
      <c r="C811" s="1" t="s">
        <v>220</v>
      </c>
      <c r="D811" s="1" t="s">
        <v>70</v>
      </c>
      <c r="E811" s="1" t="s">
        <v>71</v>
      </c>
      <c r="F811" s="1" t="s">
        <v>2745</v>
      </c>
      <c r="G811" s="1" t="str">
        <f t="shared" si="1"/>
        <v>04/10/1964</v>
      </c>
      <c r="I811" s="1" t="s">
        <v>2745</v>
      </c>
      <c r="J811" s="1">
        <f t="shared" si="2"/>
        <v>32</v>
      </c>
      <c r="K811" s="1">
        <f t="shared" si="3"/>
        <v>24</v>
      </c>
      <c r="L811" s="1">
        <v>96.0</v>
      </c>
      <c r="M811" s="1">
        <v>64.0</v>
      </c>
      <c r="N811" s="1">
        <v>56.0</v>
      </c>
      <c r="O811" s="1" t="s">
        <v>2746</v>
      </c>
      <c r="P811" s="1" t="s">
        <v>70</v>
      </c>
      <c r="Q811" s="1" t="s">
        <v>205</v>
      </c>
      <c r="R811" s="1" t="s">
        <v>2747</v>
      </c>
      <c r="S811" s="1">
        <v>4.423445056E9</v>
      </c>
      <c r="T811" s="1">
        <v>4.422121212E9</v>
      </c>
      <c r="U811" s="1" t="s">
        <v>207</v>
      </c>
    </row>
    <row r="812" ht="15.75" customHeight="1">
      <c r="B812" s="1" t="str">
        <f>IFERROR(VLOOKUP($I393,[1]send!$A:$A,1,0),"")</f>
        <v>#ERROR!</v>
      </c>
      <c r="C812" s="1" t="s">
        <v>161</v>
      </c>
      <c r="D812" s="1" t="s">
        <v>70</v>
      </c>
      <c r="E812" s="1" t="s">
        <v>71</v>
      </c>
      <c r="F812" s="4" t="s">
        <v>2748</v>
      </c>
      <c r="G812" s="1" t="str">
        <f t="shared" si="1"/>
        <v>26/11/1971</v>
      </c>
      <c r="I812" s="1" t="s">
        <v>2749</v>
      </c>
      <c r="J812" s="1">
        <f t="shared" si="2"/>
        <v>19</v>
      </c>
      <c r="K812" s="1">
        <f t="shared" si="3"/>
        <v>30</v>
      </c>
      <c r="L812" s="1">
        <v>90.0</v>
      </c>
      <c r="M812" s="1">
        <v>71.0</v>
      </c>
      <c r="N812" s="1">
        <v>49.0</v>
      </c>
      <c r="O812" s="1" t="s">
        <v>2750</v>
      </c>
      <c r="P812" s="1" t="s">
        <v>70</v>
      </c>
      <c r="Q812" s="1" t="s">
        <v>218</v>
      </c>
      <c r="R812" s="1" t="s">
        <v>2751</v>
      </c>
      <c r="S812" s="1">
        <v>4.42598588E9</v>
      </c>
      <c r="T812" s="1">
        <v>4.422255506E9</v>
      </c>
      <c r="U812" s="1" t="s">
        <v>207</v>
      </c>
    </row>
    <row r="813" ht="15.75" customHeight="1">
      <c r="B813" s="1" t="str">
        <f>IFERROR(VLOOKUP($I899,[1]send!$A:$A,1,0),"")</f>
        <v>#ERROR!</v>
      </c>
      <c r="C813" s="1" t="s">
        <v>220</v>
      </c>
      <c r="D813" s="1" t="s">
        <v>178</v>
      </c>
      <c r="E813" s="1">
        <v>22.0</v>
      </c>
      <c r="F813" s="4" t="s">
        <v>2752</v>
      </c>
      <c r="G813" s="1" t="str">
        <f t="shared" si="1"/>
        <v>15/06/1963</v>
      </c>
      <c r="H813" s="1" t="s">
        <v>366</v>
      </c>
      <c r="I813" s="1" t="s">
        <v>2753</v>
      </c>
      <c r="J813" s="1">
        <f t="shared" si="2"/>
        <v>31</v>
      </c>
      <c r="K813" s="1">
        <f t="shared" si="3"/>
        <v>26</v>
      </c>
      <c r="L813" s="1">
        <v>94.0</v>
      </c>
      <c r="M813" s="1">
        <v>63.0</v>
      </c>
      <c r="N813" s="1">
        <v>57.0</v>
      </c>
      <c r="O813" s="1" t="s">
        <v>2754</v>
      </c>
      <c r="P813" s="1" t="s">
        <v>178</v>
      </c>
      <c r="Q813" s="1" t="s">
        <v>205</v>
      </c>
      <c r="R813" s="1" t="s">
        <v>2755</v>
      </c>
      <c r="S813" s="1">
        <v>4.421451738E9</v>
      </c>
      <c r="T813" s="1">
        <v>4.422204027E9</v>
      </c>
      <c r="U813" s="1" t="s">
        <v>183</v>
      </c>
    </row>
    <row r="814" ht="15.75" customHeight="1">
      <c r="B814" s="1" t="str">
        <f>IFERROR(VLOOKUP($I761,[1]send!$A:$A,1,0),"")</f>
        <v>#ERROR!</v>
      </c>
      <c r="C814" s="1" t="s">
        <v>147</v>
      </c>
      <c r="D814" s="1" t="s">
        <v>44</v>
      </c>
      <c r="E814" s="1" t="s">
        <v>45</v>
      </c>
      <c r="F814" s="4" t="s">
        <v>2756</v>
      </c>
      <c r="G814" s="1" t="str">
        <f t="shared" si="1"/>
        <v>23/03/1962</v>
      </c>
      <c r="H814" s="1" t="s">
        <v>366</v>
      </c>
      <c r="I814" s="1" t="s">
        <v>2757</v>
      </c>
      <c r="J814" s="1">
        <f t="shared" si="2"/>
        <v>34</v>
      </c>
      <c r="K814" s="1">
        <f t="shared" si="3"/>
        <v>24</v>
      </c>
      <c r="L814" s="1">
        <v>96.0</v>
      </c>
      <c r="M814" s="1">
        <v>62.0</v>
      </c>
      <c r="N814" s="1">
        <v>58.0</v>
      </c>
      <c r="O814" s="1" t="s">
        <v>2758</v>
      </c>
      <c r="P814" s="1" t="s">
        <v>44</v>
      </c>
      <c r="Q814" s="1" t="s">
        <v>205</v>
      </c>
      <c r="R814" s="1" t="s">
        <v>2759</v>
      </c>
      <c r="S814" s="1">
        <v>2.228889818E9</v>
      </c>
      <c r="T814" s="1">
        <v>2.228889818E9</v>
      </c>
      <c r="U814" s="1" t="s">
        <v>50</v>
      </c>
    </row>
    <row r="815" ht="15.75" customHeight="1">
      <c r="B815" s="1" t="str">
        <f>IFERROR(VLOOKUP($I926,[1]send!$A:$A,1,0),"")</f>
        <v>#ERROR!</v>
      </c>
      <c r="C815" s="1" t="s">
        <v>45</v>
      </c>
      <c r="D815" s="1" t="s">
        <v>70</v>
      </c>
      <c r="E815" s="1" t="s">
        <v>71</v>
      </c>
      <c r="F815" s="4" t="s">
        <v>2760</v>
      </c>
      <c r="G815" s="1" t="str">
        <f t="shared" si="1"/>
        <v>27/09/1964</v>
      </c>
      <c r="I815" s="1" t="s">
        <v>2761</v>
      </c>
      <c r="J815" s="1">
        <f t="shared" si="2"/>
        <v>20</v>
      </c>
      <c r="K815" s="1">
        <f t="shared" si="3"/>
        <v>36</v>
      </c>
      <c r="L815" s="1">
        <v>84.0</v>
      </c>
      <c r="M815" s="1">
        <v>64.0</v>
      </c>
      <c r="N815" s="1">
        <v>56.0</v>
      </c>
      <c r="O815" s="1" t="s">
        <v>2762</v>
      </c>
      <c r="P815" s="1" t="s">
        <v>70</v>
      </c>
      <c r="Q815" s="1" t="s">
        <v>205</v>
      </c>
      <c r="R815" s="1" t="s">
        <v>2763</v>
      </c>
      <c r="S815" s="1">
        <v>5.52045865E9</v>
      </c>
      <c r="T815" s="1">
        <v>5.55673325E9</v>
      </c>
      <c r="U815" s="1" t="s">
        <v>207</v>
      </c>
    </row>
    <row r="816" ht="15.75" customHeight="1">
      <c r="B816" s="1" t="str">
        <f>IFERROR(VLOOKUP($I871,[1]send!$A:$A,1,0),"")</f>
        <v>#ERROR!</v>
      </c>
      <c r="C816" s="1" t="s">
        <v>17</v>
      </c>
      <c r="D816" s="1" t="s">
        <v>24</v>
      </c>
      <c r="E816" s="1" t="s">
        <v>25</v>
      </c>
      <c r="F816" s="4" t="s">
        <v>2764</v>
      </c>
      <c r="G816" s="1" t="str">
        <f t="shared" si="1"/>
        <v>01/08/1963</v>
      </c>
      <c r="H816" s="1" t="s">
        <v>366</v>
      </c>
      <c r="I816" s="1" t="s">
        <v>2765</v>
      </c>
      <c r="J816" s="1">
        <f t="shared" si="2"/>
        <v>30</v>
      </c>
      <c r="K816" s="1">
        <f t="shared" si="3"/>
        <v>27</v>
      </c>
      <c r="L816" s="1">
        <v>93.0</v>
      </c>
      <c r="M816" s="1">
        <v>63.0</v>
      </c>
      <c r="N816" s="1">
        <v>57.0</v>
      </c>
      <c r="O816" s="1" t="s">
        <v>2766</v>
      </c>
      <c r="P816" s="1" t="s">
        <v>24</v>
      </c>
      <c r="Q816" s="1" t="s">
        <v>205</v>
      </c>
      <c r="R816" s="1" t="s">
        <v>2767</v>
      </c>
      <c r="S816" s="1">
        <v>7.77139601E9</v>
      </c>
      <c r="T816" s="1">
        <v>7.77362014E9</v>
      </c>
      <c r="U816" s="1" t="s">
        <v>30</v>
      </c>
    </row>
    <row r="817" ht="15.75" customHeight="1">
      <c r="B817" s="1" t="str">
        <f>IFERROR(VLOOKUP($I421,[1]send!$A:$A,1,0),"")</f>
        <v>#ERROR!</v>
      </c>
      <c r="C817" s="1" t="s">
        <v>258</v>
      </c>
      <c r="D817" s="1" t="s">
        <v>70</v>
      </c>
      <c r="E817" s="1" t="s">
        <v>71</v>
      </c>
      <c r="F817" s="4" t="s">
        <v>2768</v>
      </c>
      <c r="G817" s="1" t="str">
        <f t="shared" si="1"/>
        <v>12/04/1969</v>
      </c>
      <c r="I817" s="1" t="s">
        <v>2769</v>
      </c>
      <c r="J817" s="1">
        <f t="shared" si="2"/>
        <v>19</v>
      </c>
      <c r="K817" s="1">
        <f t="shared" si="3"/>
        <v>32</v>
      </c>
      <c r="L817" s="1">
        <v>88.0</v>
      </c>
      <c r="M817" s="1">
        <v>69.0</v>
      </c>
      <c r="N817" s="1">
        <v>51.0</v>
      </c>
      <c r="O817" s="1" t="s">
        <v>2770</v>
      </c>
      <c r="P817" s="1" t="s">
        <v>70</v>
      </c>
      <c r="Q817" s="1" t="s">
        <v>218</v>
      </c>
      <c r="R817" s="1" t="s">
        <v>2771</v>
      </c>
      <c r="S817" s="1">
        <v>5.58537409E9</v>
      </c>
      <c r="T817" s="1">
        <v>5.558637594E9</v>
      </c>
      <c r="U817" s="1" t="s">
        <v>207</v>
      </c>
    </row>
    <row r="818" ht="15.75" customHeight="1">
      <c r="B818" s="1" t="str">
        <f>IFERROR(VLOOKUP($I404,[1]send!$A:$A,1,0),"")</f>
        <v>#ERROR!</v>
      </c>
      <c r="C818" s="1" t="s">
        <v>52</v>
      </c>
      <c r="D818" s="1" t="s">
        <v>70</v>
      </c>
      <c r="E818" s="1" t="s">
        <v>71</v>
      </c>
      <c r="F818" s="4" t="s">
        <v>2772</v>
      </c>
      <c r="G818" s="1" t="str">
        <f t="shared" si="1"/>
        <v>03/01/1970</v>
      </c>
      <c r="I818" s="1" t="s">
        <v>2773</v>
      </c>
      <c r="J818" s="1">
        <f t="shared" si="2"/>
        <v>19</v>
      </c>
      <c r="K818" s="1">
        <f t="shared" si="3"/>
        <v>31</v>
      </c>
      <c r="L818" s="1">
        <v>89.0</v>
      </c>
      <c r="M818" s="1">
        <v>70.0</v>
      </c>
      <c r="N818" s="1">
        <v>50.0</v>
      </c>
      <c r="O818" s="1" t="s">
        <v>2774</v>
      </c>
      <c r="P818" s="1" t="s">
        <v>70</v>
      </c>
      <c r="Q818" s="1" t="s">
        <v>205</v>
      </c>
      <c r="R818" s="1" t="s">
        <v>2775</v>
      </c>
      <c r="S818" s="1">
        <v>5.547951713E9</v>
      </c>
      <c r="T818" s="1">
        <v>5.550827757E9</v>
      </c>
      <c r="U818" s="1" t="s">
        <v>207</v>
      </c>
    </row>
    <row r="819" ht="15.75" customHeight="1">
      <c r="B819" s="1" t="str">
        <f>IFERROR(VLOOKUP($I316,[1]send!$A:$A,1,0),"")</f>
        <v>#ERROR!</v>
      </c>
      <c r="C819" s="1" t="s">
        <v>147</v>
      </c>
      <c r="D819" s="1" t="s">
        <v>44</v>
      </c>
      <c r="E819" s="1" t="s">
        <v>45</v>
      </c>
      <c r="F819" s="4" t="s">
        <v>2776</v>
      </c>
      <c r="G819" s="1" t="str">
        <f t="shared" si="1"/>
        <v>20/12/1970</v>
      </c>
      <c r="I819" s="1" t="s">
        <v>2777</v>
      </c>
      <c r="J819" s="1">
        <f t="shared" si="2"/>
        <v>18</v>
      </c>
      <c r="K819" s="1">
        <f t="shared" si="3"/>
        <v>33</v>
      </c>
      <c r="L819" s="1">
        <v>87.0</v>
      </c>
      <c r="M819" s="1">
        <v>69.0</v>
      </c>
      <c r="N819" s="1">
        <v>51.0</v>
      </c>
      <c r="O819" s="1" t="s">
        <v>2778</v>
      </c>
      <c r="P819" s="1" t="s">
        <v>44</v>
      </c>
      <c r="Q819" s="1" t="s">
        <v>218</v>
      </c>
      <c r="R819" s="1" t="s">
        <v>2779</v>
      </c>
      <c r="S819" s="1">
        <v>1.276111157E9</v>
      </c>
      <c r="T819" s="1">
        <v>2.761158529E9</v>
      </c>
      <c r="U819" s="1" t="s">
        <v>50</v>
      </c>
    </row>
    <row r="820" ht="15.75" customHeight="1">
      <c r="B820" s="1" t="str">
        <f>IFERROR(VLOOKUP($I328,[1]send!$A:$A,1,0),"")</f>
        <v>#ERROR!</v>
      </c>
      <c r="C820" s="1" t="s">
        <v>147</v>
      </c>
      <c r="D820" s="1" t="s">
        <v>44</v>
      </c>
      <c r="E820" s="1" t="s">
        <v>45</v>
      </c>
      <c r="F820" s="4" t="s">
        <v>2780</v>
      </c>
      <c r="G820" s="1" t="str">
        <f t="shared" si="1"/>
        <v>15/09/1965</v>
      </c>
      <c r="I820" s="1" t="s">
        <v>2781</v>
      </c>
      <c r="J820" s="1">
        <f t="shared" si="2"/>
        <v>18</v>
      </c>
      <c r="K820" s="1">
        <f t="shared" si="3"/>
        <v>37</v>
      </c>
      <c r="L820" s="1">
        <v>83.0</v>
      </c>
      <c r="M820" s="1">
        <v>65.0</v>
      </c>
      <c r="N820" s="1">
        <v>55.0</v>
      </c>
      <c r="O820" s="1" t="s">
        <v>2782</v>
      </c>
      <c r="P820" s="1" t="s">
        <v>44</v>
      </c>
      <c r="Q820" s="1" t="s">
        <v>205</v>
      </c>
      <c r="R820" s="1" t="s">
        <v>2783</v>
      </c>
      <c r="S820" s="1">
        <v>2.222889718E9</v>
      </c>
      <c r="T820" s="1">
        <v>2.222889718E9</v>
      </c>
      <c r="U820" s="1" t="s">
        <v>50</v>
      </c>
    </row>
    <row r="821" ht="15.75" hidden="1" customHeight="1">
      <c r="B821" s="1" t="str">
        <f>IFERROR(VLOOKUP($I821,[1]send!$A:$A,1,0),"")</f>
        <v>#ERROR!</v>
      </c>
      <c r="C821" s="1" t="s">
        <v>109</v>
      </c>
      <c r="D821" s="1" t="s">
        <v>70</v>
      </c>
      <c r="E821" s="1" t="s">
        <v>71</v>
      </c>
      <c r="G821" s="1" t="str">
        <f t="shared" si="1"/>
        <v>15/09/1967</v>
      </c>
      <c r="I821" s="1" t="s">
        <v>2784</v>
      </c>
      <c r="J821" s="1">
        <f t="shared" si="2"/>
        <v>20</v>
      </c>
      <c r="K821" s="1">
        <f t="shared" si="3"/>
        <v>33</v>
      </c>
      <c r="L821" s="1">
        <v>87.0</v>
      </c>
      <c r="M821" s="1">
        <v>67.0</v>
      </c>
      <c r="N821" s="1">
        <v>53.0</v>
      </c>
      <c r="O821" s="1" t="s">
        <v>2785</v>
      </c>
      <c r="P821" s="1" t="s">
        <v>70</v>
      </c>
      <c r="Q821" s="1" t="s">
        <v>218</v>
      </c>
      <c r="R821" s="1" t="s">
        <v>2786</v>
      </c>
      <c r="S821" s="1">
        <v>5.514078548E9</v>
      </c>
      <c r="T821" s="1">
        <v>5.568401173E9</v>
      </c>
      <c r="U821" s="1" t="s">
        <v>207</v>
      </c>
    </row>
    <row r="822" ht="15.75" customHeight="1">
      <c r="B822" s="1" t="str">
        <f>IFERROR(VLOOKUP($I479,[1]send!$A:$A,1,0),"")</f>
        <v>#ERROR!</v>
      </c>
      <c r="C822" s="1" t="s">
        <v>79</v>
      </c>
      <c r="D822" s="1" t="s">
        <v>70</v>
      </c>
      <c r="E822" s="1" t="s">
        <v>71</v>
      </c>
      <c r="F822" s="4" t="s">
        <v>2787</v>
      </c>
      <c r="G822" s="1" t="str">
        <f t="shared" si="1"/>
        <v>05/10/1967</v>
      </c>
      <c r="I822" s="1" t="s">
        <v>2788</v>
      </c>
      <c r="J822" s="1">
        <f t="shared" si="2"/>
        <v>19</v>
      </c>
      <c r="K822" s="1">
        <f t="shared" si="3"/>
        <v>34</v>
      </c>
      <c r="L822" s="1">
        <v>86.0</v>
      </c>
      <c r="M822" s="1">
        <v>67.0</v>
      </c>
      <c r="N822" s="1">
        <v>53.0</v>
      </c>
      <c r="O822" s="1" t="s">
        <v>2789</v>
      </c>
      <c r="P822" s="1" t="s">
        <v>70</v>
      </c>
      <c r="Q822" s="1" t="s">
        <v>218</v>
      </c>
      <c r="R822" s="1" t="s">
        <v>2790</v>
      </c>
      <c r="S822" s="1">
        <v>5.584487828E9</v>
      </c>
      <c r="T822" s="1">
        <v>5.551110892E9</v>
      </c>
      <c r="U822" s="1" t="s">
        <v>207</v>
      </c>
    </row>
    <row r="823" ht="15.75" customHeight="1">
      <c r="B823" s="1" t="str">
        <f>IFERROR(VLOOKUP($I730,[1]send!$A:$A,1,0),"")</f>
        <v>#ERROR!</v>
      </c>
      <c r="C823" s="1" t="s">
        <v>116</v>
      </c>
      <c r="D823" s="1" t="s">
        <v>70</v>
      </c>
      <c r="E823" s="1" t="s">
        <v>71</v>
      </c>
      <c r="F823" s="4" t="s">
        <v>2791</v>
      </c>
      <c r="G823" s="1" t="str">
        <f t="shared" si="1"/>
        <v>10/04/1962</v>
      </c>
      <c r="H823" s="1" t="s">
        <v>366</v>
      </c>
      <c r="I823" s="1" t="s">
        <v>2792</v>
      </c>
      <c r="J823" s="1">
        <f t="shared" si="2"/>
        <v>23</v>
      </c>
      <c r="K823" s="1">
        <f t="shared" si="3"/>
        <v>35</v>
      </c>
      <c r="L823" s="1">
        <v>85.0</v>
      </c>
      <c r="M823" s="1">
        <v>62.0</v>
      </c>
      <c r="N823" s="1">
        <v>58.0</v>
      </c>
      <c r="O823" s="1" t="s">
        <v>2793</v>
      </c>
      <c r="P823" s="1" t="s">
        <v>70</v>
      </c>
      <c r="Q823" s="1" t="s">
        <v>205</v>
      </c>
      <c r="R823" s="1" t="s">
        <v>2794</v>
      </c>
      <c r="S823" s="1">
        <v>5.515974311E9</v>
      </c>
      <c r="T823" s="1">
        <v>5.556212392E9</v>
      </c>
      <c r="U823" s="1" t="s">
        <v>207</v>
      </c>
    </row>
    <row r="824" ht="15.75" customHeight="1">
      <c r="B824" s="1" t="str">
        <f>IFERROR(VLOOKUP($I758,[1]send!$A:$A,1,0),"")</f>
        <v>#ERROR!</v>
      </c>
      <c r="C824" s="1" t="s">
        <v>55</v>
      </c>
      <c r="D824" s="1" t="s">
        <v>70</v>
      </c>
      <c r="E824" s="1" t="s">
        <v>71</v>
      </c>
      <c r="F824" s="4" t="s">
        <v>2795</v>
      </c>
      <c r="G824" s="1" t="str">
        <f t="shared" si="1"/>
        <v>28/01/1962</v>
      </c>
      <c r="H824" s="1" t="s">
        <v>366</v>
      </c>
      <c r="I824" s="1" t="s">
        <v>2796</v>
      </c>
      <c r="J824" s="1">
        <f t="shared" si="2"/>
        <v>26</v>
      </c>
      <c r="K824" s="1">
        <f t="shared" si="3"/>
        <v>32</v>
      </c>
      <c r="L824" s="1">
        <v>88.0</v>
      </c>
      <c r="M824" s="1">
        <v>62.0</v>
      </c>
      <c r="N824" s="1">
        <v>58.0</v>
      </c>
      <c r="O824" s="1" t="s">
        <v>2797</v>
      </c>
      <c r="P824" s="1" t="s">
        <v>70</v>
      </c>
      <c r="Q824" s="1" t="s">
        <v>205</v>
      </c>
      <c r="R824" s="1" t="s">
        <v>2798</v>
      </c>
      <c r="S824" s="1">
        <v>5.545254727E9</v>
      </c>
      <c r="T824" s="1">
        <v>5.558680163E9</v>
      </c>
      <c r="U824" s="1" t="s">
        <v>207</v>
      </c>
    </row>
    <row r="825" ht="15.75" customHeight="1">
      <c r="B825" s="1" t="str">
        <f>IFERROR(VLOOKUP($I900,[1]send!$A:$A,1,0),"")</f>
        <v>#ERROR!</v>
      </c>
      <c r="C825" s="1" t="s">
        <v>109</v>
      </c>
      <c r="D825" s="1" t="s">
        <v>70</v>
      </c>
      <c r="E825" s="1" t="s">
        <v>71</v>
      </c>
      <c r="F825" s="4" t="s">
        <v>2799</v>
      </c>
      <c r="G825" s="1" t="str">
        <f t="shared" si="1"/>
        <v>28/01/1963</v>
      </c>
      <c r="H825" s="1" t="s">
        <v>366</v>
      </c>
      <c r="I825" s="1" t="s">
        <v>2800</v>
      </c>
      <c r="J825" s="1">
        <f t="shared" si="2"/>
        <v>27</v>
      </c>
      <c r="K825" s="1">
        <f t="shared" si="3"/>
        <v>30</v>
      </c>
      <c r="L825" s="1">
        <v>90.0</v>
      </c>
      <c r="M825" s="1">
        <v>63.0</v>
      </c>
      <c r="N825" s="1">
        <v>57.0</v>
      </c>
      <c r="O825" s="1" t="s">
        <v>2801</v>
      </c>
      <c r="P825" s="1" t="s">
        <v>70</v>
      </c>
      <c r="Q825" s="1" t="s">
        <v>218</v>
      </c>
      <c r="R825" s="1" t="s">
        <v>2802</v>
      </c>
      <c r="S825" s="1">
        <v>5.554051848E9</v>
      </c>
      <c r="T825" s="1">
        <v>5.556058134E9</v>
      </c>
      <c r="U825" s="1" t="s">
        <v>207</v>
      </c>
    </row>
    <row r="826" ht="15.75" customHeight="1">
      <c r="B826" s="1" t="str">
        <f>IFERROR(VLOOKUP($I767,[1]send!$A:$A,1,0),"")</f>
        <v>#ERROR!</v>
      </c>
      <c r="C826" s="1" t="s">
        <v>234</v>
      </c>
      <c r="D826" s="1" t="s">
        <v>70</v>
      </c>
      <c r="E826" s="1" t="s">
        <v>71</v>
      </c>
      <c r="F826" s="4" t="s">
        <v>2803</v>
      </c>
      <c r="G826" s="1" t="str">
        <f t="shared" si="1"/>
        <v>20/07/1963</v>
      </c>
      <c r="I826" s="1" t="s">
        <v>2804</v>
      </c>
      <c r="J826" s="1">
        <f t="shared" si="2"/>
        <v>19</v>
      </c>
      <c r="K826" s="1">
        <f t="shared" si="3"/>
        <v>38</v>
      </c>
      <c r="L826" s="1">
        <v>82.0</v>
      </c>
      <c r="M826" s="1">
        <v>63.0</v>
      </c>
      <c r="N826" s="1">
        <v>57.0</v>
      </c>
      <c r="O826" s="1" t="s">
        <v>2805</v>
      </c>
      <c r="P826" s="1" t="s">
        <v>70</v>
      </c>
      <c r="Q826" s="1" t="s">
        <v>205</v>
      </c>
      <c r="R826" s="1" t="s">
        <v>2806</v>
      </c>
      <c r="S826" s="1">
        <v>5.54899471E9</v>
      </c>
      <c r="T826" s="1">
        <v>5.554401333E9</v>
      </c>
      <c r="U826" s="1" t="s">
        <v>207</v>
      </c>
    </row>
    <row r="827" ht="15.75" customHeight="1">
      <c r="B827" s="1" t="str">
        <f>IFERROR(VLOOKUP($I277,[1]send!$A:$A,1,0),"")</f>
        <v>#ERROR!</v>
      </c>
      <c r="C827" s="1" t="s">
        <v>709</v>
      </c>
      <c r="D827" s="1" t="s">
        <v>70</v>
      </c>
      <c r="E827" s="1" t="s">
        <v>71</v>
      </c>
      <c r="F827" s="3" t="s">
        <v>2807</v>
      </c>
      <c r="G827" s="1" t="str">
        <f t="shared" si="1"/>
        <v>19/05/1969</v>
      </c>
      <c r="I827" s="1" t="s">
        <v>2808</v>
      </c>
      <c r="J827" s="1">
        <f t="shared" si="2"/>
        <v>18</v>
      </c>
      <c r="K827" s="1">
        <f t="shared" si="3"/>
        <v>33</v>
      </c>
      <c r="L827" s="1">
        <v>87.0</v>
      </c>
      <c r="M827" s="1">
        <v>69.0</v>
      </c>
      <c r="N827" s="1">
        <v>51.0</v>
      </c>
      <c r="O827" s="1" t="s">
        <v>2809</v>
      </c>
      <c r="P827" s="1" t="s">
        <v>70</v>
      </c>
      <c r="Q827" s="1" t="s">
        <v>218</v>
      </c>
      <c r="R827" s="1" t="s">
        <v>2810</v>
      </c>
      <c r="S827" s="1">
        <v>5.534436044E9</v>
      </c>
      <c r="T827" s="1">
        <v>5.570341177E9</v>
      </c>
      <c r="U827" s="1" t="s">
        <v>207</v>
      </c>
    </row>
    <row r="828" ht="15.75" customHeight="1">
      <c r="B828" s="1" t="str">
        <f>IFERROR(VLOOKUP($I512,[1]send!$A:$A,1,0),"")</f>
        <v>#ERROR!</v>
      </c>
      <c r="C828" s="1" t="s">
        <v>268</v>
      </c>
      <c r="D828" s="1" t="s">
        <v>70</v>
      </c>
      <c r="E828" s="1" t="s">
        <v>71</v>
      </c>
      <c r="F828" s="3" t="s">
        <v>2811</v>
      </c>
      <c r="G828" s="1" t="str">
        <f t="shared" si="1"/>
        <v>18/03/1960</v>
      </c>
      <c r="I828" s="1" t="s">
        <v>2812</v>
      </c>
      <c r="J828" s="1">
        <f t="shared" si="2"/>
        <v>21</v>
      </c>
      <c r="K828" s="1">
        <f t="shared" si="3"/>
        <v>39</v>
      </c>
      <c r="L828" s="1">
        <v>81.0</v>
      </c>
      <c r="M828" s="1">
        <v>60.0</v>
      </c>
      <c r="N828" s="1">
        <v>60.0</v>
      </c>
      <c r="O828" s="1" t="s">
        <v>2813</v>
      </c>
      <c r="P828" s="1" t="s">
        <v>70</v>
      </c>
      <c r="Q828" s="1" t="s">
        <v>218</v>
      </c>
      <c r="R828" s="1" t="s">
        <v>2814</v>
      </c>
      <c r="S828" s="1">
        <v>5.511877888E9</v>
      </c>
      <c r="T828" s="1">
        <v>5.550193328E9</v>
      </c>
      <c r="U828" s="1" t="s">
        <v>207</v>
      </c>
    </row>
    <row r="829" ht="15.75" customHeight="1">
      <c r="B829" s="1" t="str">
        <f>IFERROR(VLOOKUP($I194,[1]send!$A:$A,1,0),"")</f>
        <v>#ERROR!</v>
      </c>
      <c r="C829" s="1" t="s">
        <v>211</v>
      </c>
      <c r="D829" s="1" t="s">
        <v>70</v>
      </c>
      <c r="E829" s="1" t="s">
        <v>71</v>
      </c>
      <c r="F829" s="3" t="s">
        <v>2815</v>
      </c>
      <c r="G829" s="1" t="str">
        <f t="shared" si="1"/>
        <v>03/03/1963</v>
      </c>
      <c r="I829" s="1" t="s">
        <v>2816</v>
      </c>
      <c r="J829" s="1">
        <f t="shared" si="2"/>
        <v>18</v>
      </c>
      <c r="K829" s="1">
        <f t="shared" si="3"/>
        <v>39</v>
      </c>
      <c r="L829" s="1">
        <v>81.0</v>
      </c>
      <c r="M829" s="1">
        <v>63.0</v>
      </c>
      <c r="N829" s="1">
        <v>57.0</v>
      </c>
      <c r="O829" s="1" t="s">
        <v>2817</v>
      </c>
      <c r="P829" s="1" t="s">
        <v>70</v>
      </c>
      <c r="Q829" s="1" t="s">
        <v>218</v>
      </c>
      <c r="R829" s="1" t="s">
        <v>2818</v>
      </c>
      <c r="S829" s="1">
        <v>7.772194906E9</v>
      </c>
      <c r="T829" s="1">
        <v>7.773092024E9</v>
      </c>
      <c r="U829" s="1" t="s">
        <v>207</v>
      </c>
    </row>
    <row r="830" ht="15.75" customHeight="1">
      <c r="B830" s="1" t="str">
        <f>IFERROR(VLOOKUP($I666,[1]send!$A:$A,1,0),"")</f>
        <v>#ERROR!</v>
      </c>
      <c r="C830" s="1" t="s">
        <v>234</v>
      </c>
      <c r="D830" s="1" t="s">
        <v>70</v>
      </c>
      <c r="E830" s="1" t="s">
        <v>71</v>
      </c>
      <c r="F830" s="3" t="s">
        <v>2819</v>
      </c>
      <c r="G830" s="1" t="str">
        <f t="shared" si="1"/>
        <v>12/09/1962</v>
      </c>
      <c r="I830" s="1" t="s">
        <v>2820</v>
      </c>
      <c r="J830" s="1">
        <f t="shared" si="2"/>
        <v>19</v>
      </c>
      <c r="K830" s="1">
        <f t="shared" si="3"/>
        <v>39</v>
      </c>
      <c r="L830" s="1">
        <v>81.0</v>
      </c>
      <c r="M830" s="1">
        <v>62.0</v>
      </c>
      <c r="N830" s="1">
        <v>58.0</v>
      </c>
      <c r="O830" s="1" t="s">
        <v>2821</v>
      </c>
      <c r="P830" s="1" t="s">
        <v>70</v>
      </c>
      <c r="Q830" s="1" t="s">
        <v>218</v>
      </c>
      <c r="R830" s="1" t="s">
        <v>2822</v>
      </c>
      <c r="S830" s="1">
        <v>5.539031256E9</v>
      </c>
      <c r="T830" s="1">
        <v>5.556079769E9</v>
      </c>
      <c r="U830" s="1" t="s">
        <v>207</v>
      </c>
    </row>
    <row r="831" ht="15.75" customHeight="1">
      <c r="B831" s="1" t="str">
        <f>IFERROR(VLOOKUP($I274,[1]send!$A:$A,1,0),"")</f>
        <v>#ERROR!</v>
      </c>
      <c r="C831" s="1" t="s">
        <v>211</v>
      </c>
      <c r="D831" s="1" t="s">
        <v>70</v>
      </c>
      <c r="E831" s="1" t="s">
        <v>71</v>
      </c>
      <c r="F831" s="3" t="s">
        <v>2823</v>
      </c>
      <c r="G831" s="1" t="str">
        <f t="shared" si="1"/>
        <v>29/01/1963</v>
      </c>
      <c r="I831" s="1" t="s">
        <v>2824</v>
      </c>
      <c r="J831" s="1">
        <f t="shared" si="2"/>
        <v>18</v>
      </c>
      <c r="K831" s="1">
        <f t="shared" si="3"/>
        <v>39</v>
      </c>
      <c r="L831" s="1">
        <v>81.0</v>
      </c>
      <c r="M831" s="1">
        <v>63.0</v>
      </c>
      <c r="N831" s="1">
        <v>57.0</v>
      </c>
      <c r="O831" s="1" t="s">
        <v>2825</v>
      </c>
      <c r="P831" s="1" t="s">
        <v>70</v>
      </c>
      <c r="Q831" s="1" t="s">
        <v>205</v>
      </c>
      <c r="R831" s="1" t="s">
        <v>2826</v>
      </c>
      <c r="S831" s="1">
        <v>5.532254937E9</v>
      </c>
      <c r="T831" s="1">
        <v>5.555787074E9</v>
      </c>
      <c r="U831" s="1" t="s">
        <v>207</v>
      </c>
    </row>
    <row r="832" ht="15.75" customHeight="1">
      <c r="B832" s="1" t="str">
        <f>IFERROR(VLOOKUP($I190,[1]send!$A:$A,1,0),"")</f>
        <v>#ERROR!</v>
      </c>
      <c r="C832" s="1" t="s">
        <v>978</v>
      </c>
      <c r="D832" s="1" t="s">
        <v>70</v>
      </c>
      <c r="E832" s="1" t="s">
        <v>71</v>
      </c>
      <c r="F832" s="3" t="s">
        <v>2827</v>
      </c>
      <c r="G832" s="1" t="str">
        <f t="shared" si="1"/>
        <v>07/07/1970</v>
      </c>
      <c r="I832" s="1" t="s">
        <v>2828</v>
      </c>
      <c r="J832" s="1">
        <f t="shared" si="2"/>
        <v>17</v>
      </c>
      <c r="K832" s="1">
        <f t="shared" si="3"/>
        <v>33</v>
      </c>
      <c r="L832" s="1">
        <v>87.0</v>
      </c>
      <c r="M832" s="1">
        <v>70.0</v>
      </c>
      <c r="N832" s="1">
        <v>50.0</v>
      </c>
      <c r="O832" s="1" t="s">
        <v>2829</v>
      </c>
      <c r="P832" s="1" t="s">
        <v>70</v>
      </c>
      <c r="Q832" s="1" t="s">
        <v>218</v>
      </c>
      <c r="R832" s="1" t="s">
        <v>2830</v>
      </c>
      <c r="S832" s="1">
        <v>5.532666319E9</v>
      </c>
      <c r="T832" s="1">
        <v>5.949575235E9</v>
      </c>
      <c r="U832" s="1" t="s">
        <v>207</v>
      </c>
    </row>
    <row r="833" ht="15.75" customHeight="1">
      <c r="B833" s="1" t="str">
        <f>IFERROR(VLOOKUP($I516,[1]send!$A:$A,1,0),"")</f>
        <v>#ERROR!</v>
      </c>
      <c r="C833" s="1" t="s">
        <v>268</v>
      </c>
      <c r="D833" s="1" t="s">
        <v>70</v>
      </c>
      <c r="E833" s="1" t="s">
        <v>71</v>
      </c>
      <c r="F833" s="6" t="s">
        <v>2831</v>
      </c>
      <c r="G833" s="1" t="str">
        <f t="shared" si="1"/>
        <v>08/08/1960</v>
      </c>
      <c r="I833" s="1" t="s">
        <v>2832</v>
      </c>
      <c r="J833" s="1">
        <f t="shared" si="2"/>
        <v>17</v>
      </c>
      <c r="K833" s="1">
        <f t="shared" si="3"/>
        <v>43</v>
      </c>
      <c r="L833" s="1">
        <v>77.0</v>
      </c>
      <c r="M833" s="1">
        <v>60.0</v>
      </c>
      <c r="N833" s="1">
        <v>60.0</v>
      </c>
      <c r="O833" s="1" t="s">
        <v>2833</v>
      </c>
      <c r="P833" s="1" t="s">
        <v>70</v>
      </c>
      <c r="Q833" s="1" t="s">
        <v>218</v>
      </c>
      <c r="R833" s="1" t="s">
        <v>2834</v>
      </c>
      <c r="S833" s="1">
        <v>5.516218654E9</v>
      </c>
      <c r="T833" s="1">
        <v>5.551135734E9</v>
      </c>
      <c r="U833" s="1" t="s">
        <v>207</v>
      </c>
    </row>
    <row r="834" ht="15.75" customHeight="1">
      <c r="B834" s="1" t="str">
        <f>IFERROR(VLOOKUP($I273,[1]send!$A:$A,1,0),"")</f>
        <v>#ERROR!</v>
      </c>
      <c r="C834" s="1" t="s">
        <v>211</v>
      </c>
      <c r="D834" s="1" t="s">
        <v>70</v>
      </c>
      <c r="E834" s="1" t="s">
        <v>71</v>
      </c>
      <c r="F834" s="3" t="s">
        <v>2835</v>
      </c>
      <c r="G834" s="1" t="str">
        <f t="shared" si="1"/>
        <v>19/05/1962</v>
      </c>
      <c r="I834" s="1" t="s">
        <v>2836</v>
      </c>
      <c r="J834" s="1">
        <f t="shared" si="2"/>
        <v>18</v>
      </c>
      <c r="K834" s="1">
        <f t="shared" si="3"/>
        <v>40</v>
      </c>
      <c r="L834" s="1">
        <v>80.0</v>
      </c>
      <c r="M834" s="1">
        <v>62.0</v>
      </c>
      <c r="N834" s="1">
        <v>58.0</v>
      </c>
      <c r="O834" s="1" t="s">
        <v>2837</v>
      </c>
      <c r="P834" s="1" t="s">
        <v>70</v>
      </c>
      <c r="Q834" s="1" t="s">
        <v>218</v>
      </c>
      <c r="R834" s="1" t="s">
        <v>2838</v>
      </c>
      <c r="S834" s="1">
        <v>5.553441176E9</v>
      </c>
      <c r="T834" s="1">
        <v>5.553441176E9</v>
      </c>
      <c r="U834" s="1" t="s">
        <v>207</v>
      </c>
    </row>
    <row r="835" ht="15.75" hidden="1" customHeight="1">
      <c r="B835" s="1" t="str">
        <f>IFERROR(VLOOKUP($I835,[1]send!$A:$A,1,0),"")</f>
        <v>#ERROR!</v>
      </c>
      <c r="C835" s="1" t="s">
        <v>245</v>
      </c>
      <c r="D835" s="1" t="s">
        <v>70</v>
      </c>
      <c r="E835" s="1" t="s">
        <v>71</v>
      </c>
      <c r="G835" s="1" t="str">
        <f t="shared" si="1"/>
        <v>25/06/1966</v>
      </c>
      <c r="I835" s="1" t="s">
        <v>2839</v>
      </c>
      <c r="J835" s="1">
        <f t="shared" si="2"/>
        <v>20</v>
      </c>
      <c r="K835" s="1">
        <f t="shared" si="3"/>
        <v>34</v>
      </c>
      <c r="L835" s="1">
        <v>86.0</v>
      </c>
      <c r="M835" s="1">
        <v>66.0</v>
      </c>
      <c r="N835" s="1">
        <v>54.0</v>
      </c>
      <c r="O835" s="1" t="s">
        <v>2840</v>
      </c>
      <c r="P835" s="1" t="s">
        <v>70</v>
      </c>
      <c r="Q835" s="1" t="s">
        <v>218</v>
      </c>
      <c r="R835" s="1" t="s">
        <v>2841</v>
      </c>
      <c r="S835" s="1">
        <v>5.539492563E9</v>
      </c>
      <c r="T835" s="1">
        <v>5.556574317E9</v>
      </c>
      <c r="U835" s="1" t="s">
        <v>207</v>
      </c>
    </row>
    <row r="836" ht="15.75" customHeight="1">
      <c r="A836" s="1">
        <v>2.0</v>
      </c>
      <c r="B836" s="1" t="str">
        <f>IFERROR(VLOOKUP($I266,[1]send!$A:$A,1,0),"")</f>
        <v>#ERROR!</v>
      </c>
      <c r="C836" s="1" t="s">
        <v>45</v>
      </c>
      <c r="D836" s="1" t="s">
        <v>70</v>
      </c>
      <c r="E836" s="1" t="s">
        <v>71</v>
      </c>
      <c r="F836" s="3" t="s">
        <v>2842</v>
      </c>
      <c r="G836" s="1" t="str">
        <f t="shared" si="1"/>
        <v>17/09/1961</v>
      </c>
      <c r="I836" s="1" t="s">
        <v>2843</v>
      </c>
      <c r="J836" s="1">
        <f t="shared" si="2"/>
        <v>18</v>
      </c>
      <c r="K836" s="1">
        <f t="shared" si="3"/>
        <v>41</v>
      </c>
      <c r="L836" s="1">
        <v>79.0</v>
      </c>
      <c r="M836" s="1">
        <v>61.0</v>
      </c>
      <c r="N836" s="1">
        <v>59.0</v>
      </c>
      <c r="O836" s="1" t="s">
        <v>2844</v>
      </c>
      <c r="P836" s="1" t="s">
        <v>70</v>
      </c>
      <c r="Q836" s="1" t="s">
        <v>218</v>
      </c>
      <c r="R836" s="1" t="s">
        <v>2845</v>
      </c>
      <c r="S836" s="1">
        <v>5.554048404E9</v>
      </c>
      <c r="T836" s="1">
        <v>5.5477476E9</v>
      </c>
      <c r="U836" s="1" t="s">
        <v>207</v>
      </c>
    </row>
    <row r="837" ht="15.75" customHeight="1">
      <c r="B837" s="1" t="str">
        <f>IFERROR(VLOOKUP($I520,[1]send!$A:$A,1,0),"")</f>
        <v>#ERROR!</v>
      </c>
      <c r="C837" s="1" t="s">
        <v>305</v>
      </c>
      <c r="D837" s="1" t="s">
        <v>70</v>
      </c>
      <c r="E837" s="1" t="s">
        <v>71</v>
      </c>
      <c r="F837" s="6" t="s">
        <v>2846</v>
      </c>
      <c r="G837" s="1" t="str">
        <f t="shared" si="1"/>
        <v>03/05/1960</v>
      </c>
      <c r="I837" s="1" t="s">
        <v>2847</v>
      </c>
      <c r="J837" s="1">
        <f t="shared" si="2"/>
        <v>29</v>
      </c>
      <c r="K837" s="1">
        <f t="shared" si="3"/>
        <v>31</v>
      </c>
      <c r="L837" s="1">
        <v>89.0</v>
      </c>
      <c r="M837" s="1">
        <v>60.0</v>
      </c>
      <c r="N837" s="1">
        <v>60.0</v>
      </c>
      <c r="O837" s="1" t="s">
        <v>2848</v>
      </c>
      <c r="P837" s="1" t="s">
        <v>70</v>
      </c>
      <c r="Q837" s="1" t="s">
        <v>205</v>
      </c>
      <c r="R837" s="1" t="s">
        <v>2849</v>
      </c>
      <c r="S837" s="1">
        <v>5.529080866E9</v>
      </c>
      <c r="T837" s="1">
        <v>5.556181294E9</v>
      </c>
      <c r="U837" s="1" t="s">
        <v>207</v>
      </c>
    </row>
    <row r="838" ht="15.75" customHeight="1">
      <c r="B838" s="1" t="str">
        <f>IFERROR(VLOOKUP($I233,[1]send!$A:$A,1,0),"")</f>
        <v>#ERROR!</v>
      </c>
      <c r="C838" s="1" t="s">
        <v>79</v>
      </c>
      <c r="D838" s="1" t="s">
        <v>70</v>
      </c>
      <c r="E838" s="1" t="s">
        <v>71</v>
      </c>
      <c r="F838" s="3" t="s">
        <v>2850</v>
      </c>
      <c r="G838" s="1" t="str">
        <f t="shared" si="1"/>
        <v>09/09/1965</v>
      </c>
      <c r="I838" s="1" t="s">
        <v>2851</v>
      </c>
      <c r="J838" s="1">
        <f t="shared" si="2"/>
        <v>18</v>
      </c>
      <c r="K838" s="1">
        <f t="shared" si="3"/>
        <v>37</v>
      </c>
      <c r="L838" s="1">
        <v>83.0</v>
      </c>
      <c r="M838" s="1">
        <v>65.0</v>
      </c>
      <c r="N838" s="1">
        <v>55.0</v>
      </c>
      <c r="O838" s="1" t="s">
        <v>2852</v>
      </c>
      <c r="P838" s="1" t="s">
        <v>70</v>
      </c>
      <c r="Q838" s="1" t="s">
        <v>218</v>
      </c>
      <c r="R838" s="1" t="s">
        <v>2853</v>
      </c>
      <c r="S838" s="1">
        <v>5.574080912E9</v>
      </c>
      <c r="T838" s="1">
        <v>5.586544872E9</v>
      </c>
      <c r="U838" s="1" t="s">
        <v>207</v>
      </c>
    </row>
    <row r="839" ht="15.75" hidden="1" customHeight="1">
      <c r="B839" s="1" t="str">
        <f>IFERROR(VLOOKUP($I839,[1]send!$A:$A,1,0),"")</f>
        <v>#ERROR!</v>
      </c>
      <c r="C839" s="1" t="s">
        <v>245</v>
      </c>
      <c r="D839" s="1" t="s">
        <v>70</v>
      </c>
      <c r="E839" s="1" t="s">
        <v>71</v>
      </c>
      <c r="G839" s="1" t="str">
        <f t="shared" si="1"/>
        <v>06/01/1966</v>
      </c>
      <c r="I839" s="1" t="s">
        <v>2854</v>
      </c>
      <c r="J839" s="1">
        <f t="shared" si="2"/>
        <v>20</v>
      </c>
      <c r="K839" s="1">
        <f t="shared" si="3"/>
        <v>34</v>
      </c>
      <c r="L839" s="1">
        <v>86.0</v>
      </c>
      <c r="M839" s="1">
        <v>66.0</v>
      </c>
      <c r="N839" s="1">
        <v>54.0</v>
      </c>
      <c r="O839" s="1" t="s">
        <v>2855</v>
      </c>
      <c r="P839" s="1" t="s">
        <v>70</v>
      </c>
      <c r="Q839" s="1" t="s">
        <v>218</v>
      </c>
      <c r="R839" s="1" t="s">
        <v>2856</v>
      </c>
      <c r="S839" s="1">
        <v>9.999692161E9</v>
      </c>
      <c r="T839" s="1">
        <v>9.996116972E9</v>
      </c>
      <c r="U839" s="1" t="s">
        <v>207</v>
      </c>
    </row>
    <row r="840" ht="15.75" customHeight="1">
      <c r="B840" s="1" t="str">
        <f>IFERROR(VLOOKUP($I687,[1]send!$A:$A,1,0),"")</f>
        <v>#ERROR!</v>
      </c>
      <c r="C840" s="1" t="s">
        <v>211</v>
      </c>
      <c r="D840" s="1" t="s">
        <v>70</v>
      </c>
      <c r="E840" s="1" t="s">
        <v>71</v>
      </c>
      <c r="F840" s="3" t="s">
        <v>2857</v>
      </c>
      <c r="G840" s="1" t="str">
        <f t="shared" si="1"/>
        <v>23/06/1962</v>
      </c>
      <c r="I840" s="1" t="s">
        <v>2858</v>
      </c>
      <c r="J840" s="1">
        <f t="shared" si="2"/>
        <v>20</v>
      </c>
      <c r="K840" s="1">
        <f t="shared" si="3"/>
        <v>38</v>
      </c>
      <c r="L840" s="1">
        <v>82.0</v>
      </c>
      <c r="M840" s="1">
        <v>62.0</v>
      </c>
      <c r="N840" s="1">
        <v>58.0</v>
      </c>
      <c r="O840" s="1" t="s">
        <v>2859</v>
      </c>
      <c r="P840" s="1" t="s">
        <v>70</v>
      </c>
      <c r="Q840" s="1" t="s">
        <v>205</v>
      </c>
      <c r="R840" s="1" t="s">
        <v>2860</v>
      </c>
      <c r="S840" s="1">
        <v>5.532526182E9</v>
      </c>
      <c r="T840" s="1">
        <v>5.554432539E9</v>
      </c>
      <c r="U840" s="1" t="s">
        <v>207</v>
      </c>
    </row>
    <row r="841" ht="15.75" customHeight="1">
      <c r="B841" s="1" t="str">
        <f>IFERROR(VLOOKUP($I692,[1]send!$A:$A,1,0),"")</f>
        <v>#ERROR!</v>
      </c>
      <c r="C841" s="1" t="s">
        <v>23</v>
      </c>
      <c r="D841" s="1" t="s">
        <v>70</v>
      </c>
      <c r="E841" s="1" t="s">
        <v>71</v>
      </c>
      <c r="F841" s="3" t="s">
        <v>2861</v>
      </c>
      <c r="G841" s="1" t="str">
        <f t="shared" si="1"/>
        <v>29/01/1962</v>
      </c>
      <c r="I841" s="1" t="s">
        <v>2862</v>
      </c>
      <c r="J841" s="1">
        <f t="shared" si="2"/>
        <v>20</v>
      </c>
      <c r="K841" s="1">
        <f t="shared" si="3"/>
        <v>38</v>
      </c>
      <c r="L841" s="1">
        <v>82.0</v>
      </c>
      <c r="M841" s="1">
        <v>62.0</v>
      </c>
      <c r="N841" s="1">
        <v>58.0</v>
      </c>
      <c r="O841" s="1" t="s">
        <v>2863</v>
      </c>
      <c r="P841" s="1" t="s">
        <v>70</v>
      </c>
      <c r="Q841" s="1" t="s">
        <v>205</v>
      </c>
      <c r="R841" s="1" t="s">
        <v>2864</v>
      </c>
      <c r="S841" s="1">
        <v>4.776399069E9</v>
      </c>
      <c r="T841" s="1">
        <v>4.77492714E9</v>
      </c>
      <c r="U841" s="1" t="s">
        <v>207</v>
      </c>
    </row>
    <row r="842" ht="15.75" customHeight="1">
      <c r="A842" s="1">
        <v>2.0</v>
      </c>
      <c r="B842" s="1" t="str">
        <f>IFERROR(VLOOKUP($I265,[1]send!$A:$A,1,0),"")</f>
        <v>#ERROR!</v>
      </c>
      <c r="C842" s="1" t="s">
        <v>109</v>
      </c>
      <c r="D842" s="1" t="s">
        <v>70</v>
      </c>
      <c r="E842" s="1" t="s">
        <v>71</v>
      </c>
      <c r="F842" s="3" t="s">
        <v>2865</v>
      </c>
      <c r="G842" s="1" t="str">
        <f t="shared" si="1"/>
        <v>26/08/1970</v>
      </c>
      <c r="I842" s="1" t="s">
        <v>2866</v>
      </c>
      <c r="J842" s="1">
        <f t="shared" si="2"/>
        <v>18</v>
      </c>
      <c r="K842" s="1">
        <f t="shared" si="3"/>
        <v>32</v>
      </c>
      <c r="L842" s="1">
        <v>88.0</v>
      </c>
      <c r="M842" s="1">
        <v>70.0</v>
      </c>
      <c r="N842" s="1">
        <v>50.0</v>
      </c>
      <c r="O842" s="1" t="s">
        <v>2867</v>
      </c>
      <c r="P842" s="1" t="s">
        <v>70</v>
      </c>
      <c r="Q842" s="1" t="s">
        <v>218</v>
      </c>
      <c r="R842" s="1" t="s">
        <v>2868</v>
      </c>
      <c r="S842" s="1">
        <v>5.534327073E9</v>
      </c>
      <c r="T842" s="1">
        <v>5.555242723E9</v>
      </c>
      <c r="U842" s="1" t="s">
        <v>207</v>
      </c>
    </row>
    <row r="843" ht="15.75" customHeight="1">
      <c r="B843" s="1" t="str">
        <f>IFERROR(VLOOKUP($I238,[1]send!$A:$A,1,0),"")</f>
        <v>#ERROR!</v>
      </c>
      <c r="C843" s="1" t="s">
        <v>40</v>
      </c>
      <c r="D843" s="1" t="s">
        <v>70</v>
      </c>
      <c r="E843" s="1" t="s">
        <v>71</v>
      </c>
      <c r="F843" s="3" t="s">
        <v>2869</v>
      </c>
      <c r="G843" s="1" t="str">
        <f t="shared" si="1"/>
        <v>16/12/1960</v>
      </c>
      <c r="I843" s="1" t="s">
        <v>2870</v>
      </c>
      <c r="J843" s="1">
        <f t="shared" si="2"/>
        <v>18</v>
      </c>
      <c r="K843" s="1">
        <f t="shared" si="3"/>
        <v>42</v>
      </c>
      <c r="L843" s="1">
        <v>78.0</v>
      </c>
      <c r="M843" s="1">
        <v>60.0</v>
      </c>
      <c r="N843" s="1">
        <v>60.0</v>
      </c>
      <c r="O843" s="1" t="s">
        <v>2871</v>
      </c>
      <c r="P843" s="1" t="s">
        <v>70</v>
      </c>
      <c r="Q843" s="1" t="s">
        <v>205</v>
      </c>
      <c r="R843" s="1" t="s">
        <v>2872</v>
      </c>
      <c r="S843" s="1">
        <v>9.21273586E9</v>
      </c>
      <c r="T843" s="1">
        <v>9.212151085E9</v>
      </c>
      <c r="U843" s="1" t="s">
        <v>207</v>
      </c>
    </row>
    <row r="844" ht="15.75" customHeight="1">
      <c r="B844" s="1" t="str">
        <f>IFERROR(VLOOKUP($I243,[1]send!$A:$A,1,0),"")</f>
        <v>#ERROR!</v>
      </c>
      <c r="C844" s="1" t="s">
        <v>76</v>
      </c>
      <c r="D844" s="1" t="s">
        <v>351</v>
      </c>
      <c r="E844" s="1" t="s">
        <v>76</v>
      </c>
      <c r="F844" s="3" t="s">
        <v>2873</v>
      </c>
      <c r="G844" s="1" t="str">
        <f t="shared" si="1"/>
        <v>29/05/1971</v>
      </c>
      <c r="I844" s="1" t="s">
        <v>2874</v>
      </c>
      <c r="J844" s="1">
        <f t="shared" si="2"/>
        <v>18</v>
      </c>
      <c r="K844" s="1">
        <f t="shared" si="3"/>
        <v>31</v>
      </c>
      <c r="L844" s="1">
        <v>89.0</v>
      </c>
      <c r="M844" s="1">
        <v>71.0</v>
      </c>
      <c r="N844" s="1">
        <v>49.0</v>
      </c>
      <c r="O844" s="1" t="s">
        <v>2875</v>
      </c>
      <c r="P844" s="1" t="s">
        <v>351</v>
      </c>
      <c r="Q844" s="1" t="s">
        <v>205</v>
      </c>
      <c r="R844" s="1" t="s">
        <v>2876</v>
      </c>
      <c r="S844" s="1">
        <v>7.757560917E9</v>
      </c>
      <c r="T844" s="1">
        <v>7.757533245E9</v>
      </c>
      <c r="U844" s="1" t="s">
        <v>355</v>
      </c>
    </row>
    <row r="845" ht="15.75" customHeight="1">
      <c r="B845" s="1" t="str">
        <f>IFERROR(VLOOKUP($I226,[1]send!$A:$A,1,0),"")</f>
        <v>#ERROR!</v>
      </c>
      <c r="C845" s="1" t="s">
        <v>324</v>
      </c>
      <c r="D845" s="1" t="s">
        <v>70</v>
      </c>
      <c r="E845" s="1" t="s">
        <v>71</v>
      </c>
      <c r="F845" s="3" t="s">
        <v>2877</v>
      </c>
      <c r="G845" s="1" t="str">
        <f t="shared" si="1"/>
        <v>04/04/1965</v>
      </c>
      <c r="I845" s="1" t="s">
        <v>2878</v>
      </c>
      <c r="J845" s="1">
        <f t="shared" si="2"/>
        <v>18</v>
      </c>
      <c r="K845" s="1">
        <f t="shared" si="3"/>
        <v>37</v>
      </c>
      <c r="L845" s="1">
        <v>83.0</v>
      </c>
      <c r="M845" s="1">
        <v>65.0</v>
      </c>
      <c r="N845" s="1">
        <v>55.0</v>
      </c>
      <c r="O845" s="1" t="s">
        <v>2879</v>
      </c>
      <c r="P845" s="1" t="s">
        <v>70</v>
      </c>
      <c r="Q845" s="1" t="s">
        <v>205</v>
      </c>
      <c r="R845" s="1" t="s">
        <v>2880</v>
      </c>
      <c r="S845" s="1">
        <v>5.54907314E9</v>
      </c>
      <c r="T845" s="1">
        <v>5.556213434E9</v>
      </c>
      <c r="U845" s="1" t="s">
        <v>207</v>
      </c>
    </row>
    <row r="846" ht="15.75" customHeight="1">
      <c r="A846" s="1">
        <v>2.0</v>
      </c>
      <c r="B846" s="1" t="str">
        <f>IFERROR(VLOOKUP($I263,[1]send!$A:$A,1,0),"")</f>
        <v>#ERROR!</v>
      </c>
      <c r="C846" s="1" t="s">
        <v>245</v>
      </c>
      <c r="D846" s="1" t="s">
        <v>70</v>
      </c>
      <c r="E846" s="1" t="s">
        <v>71</v>
      </c>
      <c r="F846" s="3" t="s">
        <v>2881</v>
      </c>
      <c r="G846" s="1" t="str">
        <f t="shared" si="1"/>
        <v>04/06/1961</v>
      </c>
      <c r="I846" s="1" t="s">
        <v>2882</v>
      </c>
      <c r="J846" s="1">
        <f t="shared" si="2"/>
        <v>18</v>
      </c>
      <c r="K846" s="1">
        <f t="shared" si="3"/>
        <v>41</v>
      </c>
      <c r="L846" s="1">
        <v>79.0</v>
      </c>
      <c r="M846" s="1">
        <v>61.0</v>
      </c>
      <c r="N846" s="1">
        <v>59.0</v>
      </c>
      <c r="O846" s="1" t="s">
        <v>2883</v>
      </c>
      <c r="P846" s="1" t="s">
        <v>70</v>
      </c>
      <c r="Q846" s="1" t="s">
        <v>218</v>
      </c>
      <c r="R846" s="1" t="s">
        <v>2884</v>
      </c>
      <c r="S846" s="1">
        <v>5.516955386E9</v>
      </c>
      <c r="T846" s="1">
        <v>5.555900325E9</v>
      </c>
      <c r="U846" s="1" t="s">
        <v>207</v>
      </c>
    </row>
    <row r="847" ht="15.75" customHeight="1">
      <c r="B847" s="1" t="str">
        <f>IFERROR(VLOOKUP($I227,[1]send!$A:$A,1,0),"")</f>
        <v>#ERROR!</v>
      </c>
      <c r="C847" s="1" t="s">
        <v>45</v>
      </c>
      <c r="D847" s="1" t="s">
        <v>70</v>
      </c>
      <c r="E847" s="1" t="s">
        <v>71</v>
      </c>
      <c r="F847" s="3" t="s">
        <v>2885</v>
      </c>
      <c r="G847" s="1" t="str">
        <f t="shared" si="1"/>
        <v>12/05/1965</v>
      </c>
      <c r="I847" s="1" t="s">
        <v>2886</v>
      </c>
      <c r="J847" s="1">
        <f t="shared" si="2"/>
        <v>18</v>
      </c>
      <c r="K847" s="1">
        <f t="shared" si="3"/>
        <v>37</v>
      </c>
      <c r="L847" s="1">
        <v>83.0</v>
      </c>
      <c r="M847" s="1">
        <v>65.0</v>
      </c>
      <c r="N847" s="1">
        <v>55.0</v>
      </c>
      <c r="O847" s="1" t="s">
        <v>2887</v>
      </c>
      <c r="P847" s="1" t="s">
        <v>70</v>
      </c>
      <c r="Q847" s="1" t="s">
        <v>218</v>
      </c>
      <c r="R847" s="1" t="s">
        <v>2888</v>
      </c>
      <c r="S847" s="1">
        <v>5.583615888E9</v>
      </c>
      <c r="T847" s="1">
        <v>5.55758248E9</v>
      </c>
      <c r="U847" s="1" t="s">
        <v>207</v>
      </c>
    </row>
    <row r="848" ht="15.75" customHeight="1">
      <c r="B848" s="1" t="str">
        <f>IFERROR(VLOOKUP($I725,[1]send!$A:$A,1,0),"")</f>
        <v>#ERROR!</v>
      </c>
      <c r="C848" s="1" t="s">
        <v>76</v>
      </c>
      <c r="D848" s="1" t="s">
        <v>351</v>
      </c>
      <c r="E848" s="1" t="s">
        <v>76</v>
      </c>
      <c r="F848" s="3" t="s">
        <v>2889</v>
      </c>
      <c r="G848" s="1" t="str">
        <f t="shared" si="1"/>
        <v>21/11/1962</v>
      </c>
      <c r="I848" s="1" t="s">
        <v>2890</v>
      </c>
      <c r="J848" s="1">
        <f t="shared" si="2"/>
        <v>17</v>
      </c>
      <c r="K848" s="1">
        <f t="shared" si="3"/>
        <v>41</v>
      </c>
      <c r="L848" s="1">
        <v>79.0</v>
      </c>
      <c r="M848" s="1">
        <v>62.0</v>
      </c>
      <c r="N848" s="1">
        <v>58.0</v>
      </c>
      <c r="O848" s="1" t="s">
        <v>2891</v>
      </c>
      <c r="P848" s="1" t="s">
        <v>351</v>
      </c>
      <c r="Q848" s="1" t="s">
        <v>218</v>
      </c>
      <c r="R848" s="1" t="s">
        <v>2892</v>
      </c>
      <c r="S848" s="1">
        <v>7.711492146E9</v>
      </c>
      <c r="T848" s="1">
        <v>7.757531129E9</v>
      </c>
      <c r="U848" s="1" t="s">
        <v>355</v>
      </c>
    </row>
    <row r="849" ht="15.75" customHeight="1">
      <c r="B849" s="1" t="str">
        <f>IFERROR(VLOOKUP($I518,[1]send!$A:$A,1,0),"")</f>
        <v>#ERROR!</v>
      </c>
      <c r="C849" s="1" t="s">
        <v>268</v>
      </c>
      <c r="D849" s="1" t="s">
        <v>70</v>
      </c>
      <c r="E849" s="1" t="s">
        <v>71</v>
      </c>
      <c r="F849" s="3" t="s">
        <v>2893</v>
      </c>
      <c r="G849" s="1" t="str">
        <f t="shared" si="1"/>
        <v>26/11/1960</v>
      </c>
      <c r="I849" s="1" t="s">
        <v>2894</v>
      </c>
      <c r="J849" s="1">
        <f t="shared" si="2"/>
        <v>17</v>
      </c>
      <c r="K849" s="1">
        <f t="shared" si="3"/>
        <v>43</v>
      </c>
      <c r="L849" s="1">
        <v>77.0</v>
      </c>
      <c r="M849" s="1">
        <v>60.0</v>
      </c>
      <c r="N849" s="1">
        <v>60.0</v>
      </c>
      <c r="O849" s="1" t="s">
        <v>2895</v>
      </c>
      <c r="P849" s="1" t="s">
        <v>70</v>
      </c>
      <c r="Q849" s="1" t="s">
        <v>218</v>
      </c>
      <c r="R849" s="1" t="s">
        <v>2896</v>
      </c>
      <c r="S849" s="1">
        <v>1.559143946E9</v>
      </c>
      <c r="T849" s="1">
        <v>5.553193009E9</v>
      </c>
      <c r="U849" s="1" t="s">
        <v>207</v>
      </c>
    </row>
    <row r="850" ht="15.75" customHeight="1">
      <c r="B850" s="1" t="str">
        <f>IFERROR(VLOOKUP($I232,[1]send!$A:$A,1,0),"")</f>
        <v>#ERROR!</v>
      </c>
      <c r="C850" s="1" t="s">
        <v>268</v>
      </c>
      <c r="D850" s="1" t="s">
        <v>70</v>
      </c>
      <c r="E850" s="1" t="s">
        <v>71</v>
      </c>
      <c r="F850" s="3" t="s">
        <v>2897</v>
      </c>
      <c r="G850" s="1" t="str">
        <f t="shared" si="1"/>
        <v>05/11/1965</v>
      </c>
      <c r="I850" s="1" t="s">
        <v>2898</v>
      </c>
      <c r="J850" s="1">
        <f t="shared" si="2"/>
        <v>18</v>
      </c>
      <c r="K850" s="1">
        <f t="shared" si="3"/>
        <v>37</v>
      </c>
      <c r="L850" s="1">
        <v>83.0</v>
      </c>
      <c r="M850" s="1">
        <v>65.0</v>
      </c>
      <c r="N850" s="1">
        <v>55.0</v>
      </c>
      <c r="O850" s="1" t="s">
        <v>2899</v>
      </c>
      <c r="P850" s="1" t="s">
        <v>70</v>
      </c>
      <c r="Q850" s="1" t="s">
        <v>218</v>
      </c>
      <c r="R850" s="1" t="s">
        <v>2900</v>
      </c>
      <c r="S850" s="1">
        <v>6.121372823E9</v>
      </c>
      <c r="T850" s="1">
        <v>6.121233605E9</v>
      </c>
      <c r="U850" s="1" t="s">
        <v>207</v>
      </c>
    </row>
    <row r="851" ht="15.75" customHeight="1">
      <c r="B851" s="1" t="str">
        <f>IFERROR(VLOOKUP($I977,[1]send!$A:$A,1,0),"")</f>
        <v>#ERROR!</v>
      </c>
      <c r="C851" s="1" t="s">
        <v>234</v>
      </c>
      <c r="D851" s="1" t="s">
        <v>70</v>
      </c>
      <c r="E851" s="1" t="s">
        <v>71</v>
      </c>
      <c r="F851" s="6" t="s">
        <v>2901</v>
      </c>
      <c r="G851" s="1" t="str">
        <f t="shared" si="1"/>
        <v>31/08/1964</v>
      </c>
      <c r="I851" s="1" t="s">
        <v>2902</v>
      </c>
      <c r="J851" s="1">
        <f t="shared" si="2"/>
        <v>21</v>
      </c>
      <c r="K851" s="1">
        <f t="shared" si="3"/>
        <v>35</v>
      </c>
      <c r="L851" s="1">
        <v>85.0</v>
      </c>
      <c r="M851" s="1">
        <v>64.0</v>
      </c>
      <c r="N851" s="1">
        <v>56.0</v>
      </c>
      <c r="O851" s="1" t="s">
        <v>2903</v>
      </c>
      <c r="P851" s="1" t="s">
        <v>70</v>
      </c>
      <c r="Q851" s="1" t="s">
        <v>218</v>
      </c>
      <c r="R851" s="1" t="s">
        <v>2904</v>
      </c>
      <c r="S851" s="1">
        <v>5.538940327E9</v>
      </c>
      <c r="T851" s="1">
        <v>5.555738812E9</v>
      </c>
      <c r="U851" s="1" t="s">
        <v>207</v>
      </c>
    </row>
    <row r="852" ht="15.75" customHeight="1">
      <c r="B852" s="1" t="str">
        <f>IFERROR(VLOOKUP($I248,[1]send!$A:$A,1,0),"")</f>
        <v>#ERROR!</v>
      </c>
      <c r="C852" s="1" t="s">
        <v>245</v>
      </c>
      <c r="D852" s="1" t="s">
        <v>351</v>
      </c>
      <c r="E852" s="1" t="s">
        <v>76</v>
      </c>
      <c r="F852" s="6" t="s">
        <v>2905</v>
      </c>
      <c r="G852" s="1" t="str">
        <f t="shared" si="1"/>
        <v>23/09/1962</v>
      </c>
      <c r="I852" s="1" t="s">
        <v>2906</v>
      </c>
      <c r="J852" s="1">
        <f t="shared" si="2"/>
        <v>18</v>
      </c>
      <c r="K852" s="1">
        <f t="shared" si="3"/>
        <v>40</v>
      </c>
      <c r="L852" s="1">
        <v>80.0</v>
      </c>
      <c r="M852" s="1">
        <v>62.0</v>
      </c>
      <c r="N852" s="1">
        <v>58.0</v>
      </c>
      <c r="O852" s="1" t="s">
        <v>2907</v>
      </c>
      <c r="P852" s="1" t="s">
        <v>351</v>
      </c>
      <c r="Q852" s="1" t="s">
        <v>205</v>
      </c>
      <c r="R852" s="1" t="s">
        <v>2908</v>
      </c>
      <c r="S852" s="1">
        <v>5.519244069E9</v>
      </c>
      <c r="T852" s="1">
        <v>5.558506327E9</v>
      </c>
      <c r="U852" s="1" t="s">
        <v>355</v>
      </c>
    </row>
    <row r="853" ht="15.75" customHeight="1">
      <c r="B853" s="1" t="str">
        <f>IFERROR(VLOOKUP($I683,[1]send!$A:$A,1,0),"")</f>
        <v>#ERROR!</v>
      </c>
      <c r="C853" s="1" t="s">
        <v>147</v>
      </c>
      <c r="D853" s="1" t="s">
        <v>44</v>
      </c>
      <c r="E853" s="1" t="s">
        <v>45</v>
      </c>
      <c r="F853" s="3" t="s">
        <v>2909</v>
      </c>
      <c r="G853" s="1" t="str">
        <f t="shared" si="1"/>
        <v>09/12/1962</v>
      </c>
      <c r="I853" s="1" t="s">
        <v>2910</v>
      </c>
      <c r="J853" s="1">
        <f t="shared" si="2"/>
        <v>19</v>
      </c>
      <c r="K853" s="1">
        <f t="shared" si="3"/>
        <v>39</v>
      </c>
      <c r="L853" s="1">
        <v>81.0</v>
      </c>
      <c r="M853" s="1">
        <v>62.0</v>
      </c>
      <c r="N853" s="1">
        <v>58.0</v>
      </c>
      <c r="O853" s="1" t="s">
        <v>2911</v>
      </c>
      <c r="P853" s="1" t="s">
        <v>44</v>
      </c>
      <c r="Q853" s="1" t="s">
        <v>218</v>
      </c>
      <c r="R853" s="1" t="s">
        <v>2912</v>
      </c>
      <c r="S853" s="1">
        <v>2.224100154E9</v>
      </c>
      <c r="T853" s="1">
        <v>2.222471596E9</v>
      </c>
      <c r="U853" s="1" t="s">
        <v>50</v>
      </c>
    </row>
    <row r="854" ht="15.75" customHeight="1">
      <c r="B854" s="1" t="str">
        <f>IFERROR(VLOOKUP($I942,[1]send!$A:$A,1,0),"")</f>
        <v>#ERROR!</v>
      </c>
      <c r="C854" s="1" t="s">
        <v>147</v>
      </c>
      <c r="D854" s="1" t="s">
        <v>44</v>
      </c>
      <c r="E854" s="1" t="s">
        <v>45</v>
      </c>
      <c r="F854" s="6" t="s">
        <v>2913</v>
      </c>
      <c r="G854" s="1" t="str">
        <f t="shared" si="1"/>
        <v>04/05/1964</v>
      </c>
      <c r="I854" s="1" t="s">
        <v>2914</v>
      </c>
      <c r="J854" s="1">
        <f t="shared" si="2"/>
        <v>20</v>
      </c>
      <c r="K854" s="1">
        <f t="shared" si="3"/>
        <v>36</v>
      </c>
      <c r="L854" s="1">
        <v>84.0</v>
      </c>
      <c r="M854" s="1">
        <v>64.0</v>
      </c>
      <c r="N854" s="1">
        <v>56.0</v>
      </c>
      <c r="O854" s="1" t="s">
        <v>2915</v>
      </c>
      <c r="P854" s="1" t="s">
        <v>44</v>
      </c>
      <c r="Q854" s="1" t="s">
        <v>205</v>
      </c>
      <c r="R854" s="1" t="s">
        <v>2916</v>
      </c>
      <c r="S854" s="1">
        <v>2.272761166E9</v>
      </c>
      <c r="T854" s="1">
        <v>2.272761166E9</v>
      </c>
      <c r="U854" s="1" t="s">
        <v>50</v>
      </c>
    </row>
    <row r="855" ht="15.75" customHeight="1">
      <c r="B855" s="1" t="str">
        <f>IFERROR(VLOOKUP($I669,[1]send!$A:$A,1,0),"")</f>
        <v>#ERROR!</v>
      </c>
      <c r="C855" s="1" t="s">
        <v>45</v>
      </c>
      <c r="D855" s="1" t="s">
        <v>70</v>
      </c>
      <c r="E855" s="1" t="s">
        <v>71</v>
      </c>
      <c r="F855" s="3" t="s">
        <v>2917</v>
      </c>
      <c r="G855" s="1" t="str">
        <f t="shared" si="1"/>
        <v>05/11/1962</v>
      </c>
      <c r="I855" s="1" t="s">
        <v>2918</v>
      </c>
      <c r="J855" s="1">
        <f t="shared" si="2"/>
        <v>19</v>
      </c>
      <c r="K855" s="1">
        <f t="shared" si="3"/>
        <v>39</v>
      </c>
      <c r="L855" s="1">
        <v>81.0</v>
      </c>
      <c r="M855" s="1">
        <v>62.0</v>
      </c>
      <c r="N855" s="1">
        <v>58.0</v>
      </c>
      <c r="O855" s="1" t="s">
        <v>2919</v>
      </c>
      <c r="P855" s="1" t="s">
        <v>70</v>
      </c>
      <c r="Q855" s="1" t="s">
        <v>205</v>
      </c>
      <c r="R855" s="1" t="s">
        <v>2920</v>
      </c>
      <c r="S855" s="1">
        <v>5.578133426E9</v>
      </c>
      <c r="T855" s="1">
        <v>5.558522543E9</v>
      </c>
      <c r="U855" s="1" t="s">
        <v>207</v>
      </c>
    </row>
    <row r="856" ht="15.75" customHeight="1">
      <c r="B856" s="1" t="str">
        <f>IFERROR(VLOOKUP($I183,[1]send!$A:$A,1,0),"")</f>
        <v>#ERROR!</v>
      </c>
      <c r="C856" s="1" t="s">
        <v>28</v>
      </c>
      <c r="D856" s="1" t="s">
        <v>70</v>
      </c>
      <c r="E856" s="1" t="s">
        <v>71</v>
      </c>
      <c r="F856" s="3" t="s">
        <v>2921</v>
      </c>
      <c r="G856" s="1" t="str">
        <f t="shared" si="1"/>
        <v>12/06/1970</v>
      </c>
      <c r="I856" s="1" t="s">
        <v>2922</v>
      </c>
      <c r="J856" s="1">
        <f t="shared" si="2"/>
        <v>17</v>
      </c>
      <c r="K856" s="1">
        <f t="shared" si="3"/>
        <v>33</v>
      </c>
      <c r="L856" s="1">
        <v>87.0</v>
      </c>
      <c r="M856" s="1">
        <v>70.0</v>
      </c>
      <c r="N856" s="1">
        <v>50.0</v>
      </c>
      <c r="O856" s="1" t="s">
        <v>2923</v>
      </c>
      <c r="P856" s="1" t="s">
        <v>70</v>
      </c>
      <c r="Q856" s="1" t="s">
        <v>218</v>
      </c>
      <c r="R856" s="1" t="s">
        <v>2924</v>
      </c>
      <c r="S856" s="1">
        <v>1.558257789E9</v>
      </c>
      <c r="T856" s="1">
        <v>5.567322028E9</v>
      </c>
      <c r="U856" s="1" t="s">
        <v>207</v>
      </c>
    </row>
    <row r="857" ht="15.75" customHeight="1">
      <c r="B857" s="1" t="str">
        <f>IFERROR(VLOOKUP($I245,[1]send!$A:$A,1,0),"")</f>
        <v>#ERROR!</v>
      </c>
      <c r="C857" s="1" t="s">
        <v>76</v>
      </c>
      <c r="D857" s="1" t="s">
        <v>351</v>
      </c>
      <c r="E857" s="1" t="s">
        <v>76</v>
      </c>
      <c r="F857" s="3" t="s">
        <v>2925</v>
      </c>
      <c r="G857" s="1" t="str">
        <f t="shared" si="1"/>
        <v>30/01/1969</v>
      </c>
      <c r="I857" s="1" t="s">
        <v>2926</v>
      </c>
      <c r="J857" s="1">
        <f t="shared" si="2"/>
        <v>18</v>
      </c>
      <c r="K857" s="1">
        <f t="shared" si="3"/>
        <v>33</v>
      </c>
      <c r="L857" s="1">
        <v>87.0</v>
      </c>
      <c r="M857" s="1">
        <v>69.0</v>
      </c>
      <c r="N857" s="1">
        <v>51.0</v>
      </c>
      <c r="O857" s="1" t="s">
        <v>2927</v>
      </c>
      <c r="P857" s="1" t="s">
        <v>351</v>
      </c>
      <c r="Q857" s="1" t="s">
        <v>218</v>
      </c>
      <c r="R857" s="1" t="s">
        <v>2928</v>
      </c>
      <c r="S857" s="1">
        <v>7.711249445E9</v>
      </c>
      <c r="T857" s="1">
        <v>7.74742167E9</v>
      </c>
      <c r="U857" s="1" t="s">
        <v>355</v>
      </c>
    </row>
    <row r="858" ht="15.75" customHeight="1">
      <c r="B858" s="1" t="str">
        <f>IFERROR(VLOOKUP($I503,[1]send!$A:$A,1,0),"")</f>
        <v>#ERROR!</v>
      </c>
      <c r="C858" s="1" t="s">
        <v>211</v>
      </c>
      <c r="D858" s="1" t="s">
        <v>70</v>
      </c>
      <c r="E858" s="1" t="s">
        <v>71</v>
      </c>
      <c r="F858" s="3" t="s">
        <v>2929</v>
      </c>
      <c r="G858" s="1" t="str">
        <f t="shared" si="1"/>
        <v>12/03/1960</v>
      </c>
      <c r="I858" s="1" t="s">
        <v>2930</v>
      </c>
      <c r="J858" s="1">
        <f t="shared" si="2"/>
        <v>20</v>
      </c>
      <c r="K858" s="1">
        <f t="shared" si="3"/>
        <v>40</v>
      </c>
      <c r="L858" s="1">
        <v>80.0</v>
      </c>
      <c r="M858" s="1">
        <v>60.0</v>
      </c>
      <c r="N858" s="1">
        <v>60.0</v>
      </c>
      <c r="O858" s="1" t="s">
        <v>2931</v>
      </c>
      <c r="P858" s="1" t="s">
        <v>70</v>
      </c>
      <c r="Q858" s="1" t="s">
        <v>218</v>
      </c>
      <c r="R858" s="1" t="s">
        <v>2932</v>
      </c>
      <c r="S858" s="1">
        <v>5.523136753E9</v>
      </c>
      <c r="T858" s="1">
        <v>5.526151294E9</v>
      </c>
      <c r="U858" s="1" t="s">
        <v>207</v>
      </c>
    </row>
    <row r="859" ht="15.75" hidden="1" customHeight="1">
      <c r="B859" s="1" t="str">
        <f>IFERROR(VLOOKUP($I859,[1]send!$A:$A,1,0),"")</f>
        <v>#ERROR!</v>
      </c>
      <c r="C859" s="1" t="s">
        <v>118</v>
      </c>
      <c r="D859" s="1" t="s">
        <v>70</v>
      </c>
      <c r="E859" s="1" t="s">
        <v>71</v>
      </c>
      <c r="G859" s="1" t="str">
        <f t="shared" si="1"/>
        <v>12/09/1965</v>
      </c>
      <c r="I859" s="1" t="s">
        <v>2933</v>
      </c>
      <c r="J859" s="1">
        <f t="shared" si="2"/>
        <v>20</v>
      </c>
      <c r="K859" s="1">
        <f t="shared" si="3"/>
        <v>35</v>
      </c>
      <c r="L859" s="1">
        <v>85.0</v>
      </c>
      <c r="M859" s="1">
        <v>65.0</v>
      </c>
      <c r="N859" s="1">
        <v>55.0</v>
      </c>
      <c r="O859" s="1" t="s">
        <v>2934</v>
      </c>
      <c r="P859" s="1" t="s">
        <v>70</v>
      </c>
      <c r="Q859" s="1" t="s">
        <v>218</v>
      </c>
      <c r="R859" s="1" t="s">
        <v>2935</v>
      </c>
      <c r="S859" s="1">
        <v>5.561162007E9</v>
      </c>
      <c r="T859" s="1">
        <v>5.555861461E9</v>
      </c>
      <c r="U859" s="1" t="s">
        <v>207</v>
      </c>
    </row>
    <row r="860" ht="15.75" customHeight="1">
      <c r="A860" s="1">
        <v>2.0</v>
      </c>
      <c r="B860" s="1" t="str">
        <f>IFERROR(VLOOKUP($I259,[1]send!$A:$A,1,0),"")</f>
        <v>#ERROR!</v>
      </c>
      <c r="C860" s="1" t="s">
        <v>324</v>
      </c>
      <c r="D860" s="1" t="s">
        <v>70</v>
      </c>
      <c r="E860" s="1" t="s">
        <v>71</v>
      </c>
      <c r="F860" s="3" t="s">
        <v>2936</v>
      </c>
      <c r="G860" s="1" t="str">
        <f t="shared" si="1"/>
        <v>08/03/1962</v>
      </c>
      <c r="I860" s="1" t="s">
        <v>2937</v>
      </c>
      <c r="J860" s="1">
        <f t="shared" si="2"/>
        <v>18</v>
      </c>
      <c r="K860" s="1">
        <f t="shared" si="3"/>
        <v>40</v>
      </c>
      <c r="L860" s="1">
        <v>80.0</v>
      </c>
      <c r="M860" s="1">
        <v>62.0</v>
      </c>
      <c r="N860" s="1">
        <v>58.0</v>
      </c>
      <c r="O860" s="1" t="s">
        <v>2938</v>
      </c>
      <c r="P860" s="1" t="s">
        <v>70</v>
      </c>
      <c r="Q860" s="1" t="s">
        <v>218</v>
      </c>
      <c r="R860" s="1" t="s">
        <v>2939</v>
      </c>
      <c r="S860" s="1">
        <v>3.33159539E9</v>
      </c>
      <c r="T860" s="1">
        <v>3.336895111E9</v>
      </c>
      <c r="U860" s="1" t="s">
        <v>207</v>
      </c>
    </row>
    <row r="861" ht="15.75" customHeight="1">
      <c r="B861" s="1" t="str">
        <f>IFERROR(VLOOKUP($I705,[1]send!$A:$A,1,0),"")</f>
        <v>#ERROR!</v>
      </c>
      <c r="C861" s="1" t="s">
        <v>116</v>
      </c>
      <c r="D861" s="1" t="s">
        <v>70</v>
      </c>
      <c r="E861" s="1" t="s">
        <v>71</v>
      </c>
      <c r="F861" s="3" t="s">
        <v>2940</v>
      </c>
      <c r="G861" s="1" t="str">
        <f t="shared" si="1"/>
        <v>02/07/1962</v>
      </c>
      <c r="I861" s="1" t="s">
        <v>2941</v>
      </c>
      <c r="J861" s="1">
        <f t="shared" si="2"/>
        <v>21</v>
      </c>
      <c r="K861" s="1">
        <f t="shared" si="3"/>
        <v>37</v>
      </c>
      <c r="L861" s="1">
        <v>83.0</v>
      </c>
      <c r="M861" s="1">
        <v>62.0</v>
      </c>
      <c r="N861" s="1">
        <v>58.0</v>
      </c>
      <c r="O861" s="1" t="s">
        <v>2942</v>
      </c>
      <c r="P861" s="1" t="s">
        <v>70</v>
      </c>
      <c r="Q861" s="1" t="s">
        <v>218</v>
      </c>
      <c r="R861" s="1" t="s">
        <v>2943</v>
      </c>
      <c r="S861" s="1">
        <v>5.546502053E9</v>
      </c>
      <c r="T861" s="1">
        <v>5.526105286E9</v>
      </c>
      <c r="U861" s="1" t="s">
        <v>207</v>
      </c>
    </row>
    <row r="862" ht="15.75" hidden="1" customHeight="1">
      <c r="B862" s="1" t="str">
        <f>IFERROR(VLOOKUP($I862,[1]send!$A:$A,1,0),"")</f>
        <v>#ERROR!</v>
      </c>
      <c r="C862" s="1" t="s">
        <v>324</v>
      </c>
      <c r="D862" s="1" t="s">
        <v>70</v>
      </c>
      <c r="E862" s="1" t="s">
        <v>71</v>
      </c>
      <c r="G862" s="1" t="str">
        <f t="shared" si="1"/>
        <v>13/06/1964</v>
      </c>
      <c r="I862" s="1" t="s">
        <v>2944</v>
      </c>
      <c r="J862" s="1">
        <f t="shared" si="2"/>
        <v>20</v>
      </c>
      <c r="K862" s="1">
        <f t="shared" si="3"/>
        <v>36</v>
      </c>
      <c r="L862" s="1">
        <v>84.0</v>
      </c>
      <c r="M862" s="1">
        <v>64.0</v>
      </c>
      <c r="N862" s="1">
        <v>56.0</v>
      </c>
      <c r="O862" s="1" t="s">
        <v>2945</v>
      </c>
      <c r="P862" s="1" t="s">
        <v>70</v>
      </c>
      <c r="Q862" s="1" t="s">
        <v>218</v>
      </c>
      <c r="R862" s="1" t="s">
        <v>2946</v>
      </c>
      <c r="S862" s="1">
        <v>8.182706813E9</v>
      </c>
      <c r="T862" s="1">
        <v>8.111000851E9</v>
      </c>
      <c r="U862" s="1" t="s">
        <v>207</v>
      </c>
    </row>
    <row r="863" ht="15.75" customHeight="1">
      <c r="B863" s="1" t="str">
        <f>IFERROR(VLOOKUP($I258,[1]send!$A:$A,1,0),"")</f>
        <v>#ERROR!</v>
      </c>
      <c r="C863" s="1" t="s">
        <v>55</v>
      </c>
      <c r="D863" s="1" t="s">
        <v>16</v>
      </c>
      <c r="E863" s="1" t="s">
        <v>17</v>
      </c>
      <c r="F863" s="3" t="s">
        <v>2947</v>
      </c>
      <c r="G863" s="1" t="str">
        <f t="shared" si="1"/>
        <v>07/05/1970</v>
      </c>
      <c r="I863" s="1" t="s">
        <v>2948</v>
      </c>
      <c r="J863" s="1">
        <f t="shared" si="2"/>
        <v>18</v>
      </c>
      <c r="K863" s="1">
        <f t="shared" si="3"/>
        <v>32</v>
      </c>
      <c r="L863" s="1">
        <v>88.0</v>
      </c>
      <c r="M863" s="1">
        <v>70.0</v>
      </c>
      <c r="N863" s="1">
        <v>50.0</v>
      </c>
      <c r="O863" s="1" t="s">
        <v>2949</v>
      </c>
      <c r="P863" s="1" t="s">
        <v>16</v>
      </c>
      <c r="Q863" s="1" t="s">
        <v>205</v>
      </c>
      <c r="R863" s="1" t="s">
        <v>2950</v>
      </c>
      <c r="S863" s="1">
        <v>5.58741364E9</v>
      </c>
      <c r="T863" s="1">
        <v>5.550441353E9</v>
      </c>
      <c r="U863" s="1" t="s">
        <v>347</v>
      </c>
    </row>
    <row r="864" ht="15.75" customHeight="1">
      <c r="B864" s="1" t="str">
        <f>IFERROR(VLOOKUP($I718,[1]send!$A:$A,1,0),"")</f>
        <v>#ERROR!</v>
      </c>
      <c r="C864" s="1" t="s">
        <v>324</v>
      </c>
      <c r="D864" s="1" t="s">
        <v>70</v>
      </c>
      <c r="E864" s="1" t="s">
        <v>71</v>
      </c>
      <c r="F864" s="3" t="s">
        <v>2951</v>
      </c>
      <c r="G864" s="1" t="str">
        <f t="shared" si="1"/>
        <v>13/04/1962</v>
      </c>
      <c r="I864" s="1" t="s">
        <v>2952</v>
      </c>
      <c r="J864" s="1">
        <f t="shared" si="2"/>
        <v>22</v>
      </c>
      <c r="K864" s="1">
        <f t="shared" si="3"/>
        <v>36</v>
      </c>
      <c r="L864" s="1">
        <v>84.0</v>
      </c>
      <c r="M864" s="1">
        <v>62.0</v>
      </c>
      <c r="N864" s="1">
        <v>58.0</v>
      </c>
      <c r="O864" s="1" t="s">
        <v>2953</v>
      </c>
      <c r="P864" s="1" t="s">
        <v>70</v>
      </c>
      <c r="Q864" s="1" t="s">
        <v>218</v>
      </c>
      <c r="R864" s="1" t="s">
        <v>2954</v>
      </c>
      <c r="S864" s="1">
        <v>5.548666756E9</v>
      </c>
      <c r="T864" s="1">
        <v>4.422466643E9</v>
      </c>
      <c r="U864" s="1" t="s">
        <v>207</v>
      </c>
    </row>
    <row r="865" ht="15.75" customHeight="1">
      <c r="B865" s="1" t="str">
        <f>IFERROR(VLOOKUP($I674,[1]send!$A:$A,1,0),"")</f>
        <v>#ERROR!</v>
      </c>
      <c r="C865" s="1" t="s">
        <v>116</v>
      </c>
      <c r="D865" s="1" t="s">
        <v>70</v>
      </c>
      <c r="E865" s="1" t="s">
        <v>71</v>
      </c>
      <c r="F865" s="3" t="s">
        <v>2955</v>
      </c>
      <c r="G865" s="1" t="str">
        <f t="shared" si="1"/>
        <v>24/06/1962</v>
      </c>
      <c r="I865" s="1" t="s">
        <v>2956</v>
      </c>
      <c r="J865" s="1">
        <f t="shared" si="2"/>
        <v>19</v>
      </c>
      <c r="K865" s="1">
        <f t="shared" si="3"/>
        <v>39</v>
      </c>
      <c r="L865" s="1">
        <v>81.0</v>
      </c>
      <c r="M865" s="1">
        <v>62.0</v>
      </c>
      <c r="N865" s="1">
        <v>58.0</v>
      </c>
      <c r="O865" s="1" t="s">
        <v>2957</v>
      </c>
      <c r="P865" s="1" t="s">
        <v>70</v>
      </c>
      <c r="Q865" s="1" t="s">
        <v>205</v>
      </c>
      <c r="R865" s="1" t="s">
        <v>2958</v>
      </c>
      <c r="S865" s="1">
        <v>5.554386601E9</v>
      </c>
      <c r="T865" s="1">
        <v>5.55643435E9</v>
      </c>
      <c r="U865" s="1" t="s">
        <v>207</v>
      </c>
    </row>
    <row r="866" ht="15.75" customHeight="1">
      <c r="B866" s="1" t="str">
        <f>IFERROR(VLOOKUP($I940,[1]send!$A:$A,1,0),"")</f>
        <v>#ERROR!</v>
      </c>
      <c r="C866" s="1" t="s">
        <v>17</v>
      </c>
      <c r="D866" s="1" t="s">
        <v>24</v>
      </c>
      <c r="E866" s="1" t="s">
        <v>25</v>
      </c>
      <c r="F866" s="3" t="s">
        <v>2959</v>
      </c>
      <c r="G866" s="1" t="str">
        <f t="shared" si="1"/>
        <v>26/10/1964</v>
      </c>
      <c r="I866" s="1" t="s">
        <v>2960</v>
      </c>
      <c r="J866" s="1">
        <f t="shared" si="2"/>
        <v>20</v>
      </c>
      <c r="K866" s="1">
        <f t="shared" si="3"/>
        <v>36</v>
      </c>
      <c r="L866" s="1">
        <v>84.0</v>
      </c>
      <c r="M866" s="1">
        <v>64.0</v>
      </c>
      <c r="N866" s="1">
        <v>56.0</v>
      </c>
      <c r="O866" s="1" t="s">
        <v>2961</v>
      </c>
      <c r="P866" s="1" t="s">
        <v>24</v>
      </c>
      <c r="Q866" s="1" t="s">
        <v>218</v>
      </c>
      <c r="R866" s="1" t="s">
        <v>2962</v>
      </c>
      <c r="S866" s="1">
        <v>7.771638041E9</v>
      </c>
      <c r="T866" s="1">
        <v>7.773217926E9</v>
      </c>
      <c r="U866" s="1" t="s">
        <v>30</v>
      </c>
    </row>
    <row r="867" ht="15.75" customHeight="1">
      <c r="A867" s="1">
        <v>2.0</v>
      </c>
      <c r="B867" s="1" t="str">
        <f>IFERROR(VLOOKUP($I255,[1]send!$A:$A,1,0),"")</f>
        <v>#ERROR!</v>
      </c>
      <c r="C867" s="1" t="s">
        <v>305</v>
      </c>
      <c r="D867" s="1" t="s">
        <v>70</v>
      </c>
      <c r="E867" s="1" t="s">
        <v>71</v>
      </c>
      <c r="F867" s="3" t="s">
        <v>2963</v>
      </c>
      <c r="G867" s="1" t="str">
        <f t="shared" si="1"/>
        <v>02/05/1969</v>
      </c>
      <c r="I867" s="1" t="s">
        <v>2964</v>
      </c>
      <c r="J867" s="1">
        <f t="shared" si="2"/>
        <v>18</v>
      </c>
      <c r="K867" s="1">
        <f t="shared" si="3"/>
        <v>33</v>
      </c>
      <c r="L867" s="1">
        <v>87.0</v>
      </c>
      <c r="M867" s="1">
        <v>69.0</v>
      </c>
      <c r="N867" s="1">
        <v>51.0</v>
      </c>
      <c r="O867" s="1" t="s">
        <v>2965</v>
      </c>
      <c r="P867" s="1" t="s">
        <v>70</v>
      </c>
      <c r="Q867" s="1" t="s">
        <v>205</v>
      </c>
      <c r="R867" s="1" t="s">
        <v>2966</v>
      </c>
      <c r="S867" s="1">
        <v>5.529377739E9</v>
      </c>
      <c r="T867" s="1">
        <v>5.556701977E9</v>
      </c>
      <c r="U867" s="1" t="s">
        <v>207</v>
      </c>
    </row>
    <row r="868" ht="15.75" customHeight="1">
      <c r="B868" s="1" t="str">
        <f>IFERROR(VLOOKUP($I944,[1]send!$A:$A,1,0),"")</f>
        <v>#ERROR!</v>
      </c>
      <c r="C868" s="1" t="s">
        <v>234</v>
      </c>
      <c r="D868" s="1" t="s">
        <v>70</v>
      </c>
      <c r="E868" s="1" t="s">
        <v>71</v>
      </c>
      <c r="F868" s="3" t="s">
        <v>2967</v>
      </c>
      <c r="G868" s="1" t="str">
        <f t="shared" si="1"/>
        <v>30/11/1964</v>
      </c>
      <c r="I868" s="1" t="s">
        <v>2968</v>
      </c>
      <c r="J868" s="1">
        <f t="shared" si="2"/>
        <v>16</v>
      </c>
      <c r="K868" s="1">
        <f t="shared" si="3"/>
        <v>40</v>
      </c>
      <c r="L868" s="1">
        <v>80.0</v>
      </c>
      <c r="M868" s="1">
        <v>64.0</v>
      </c>
      <c r="N868" s="1">
        <v>56.0</v>
      </c>
      <c r="O868" s="1" t="s">
        <v>2969</v>
      </c>
      <c r="P868" s="1" t="s">
        <v>70</v>
      </c>
      <c r="Q868" s="1" t="s">
        <v>205</v>
      </c>
      <c r="R868" s="1" t="s">
        <v>2970</v>
      </c>
      <c r="S868" s="1">
        <v>5.52109222E9</v>
      </c>
      <c r="T868" s="1">
        <v>5.555533037E9</v>
      </c>
      <c r="U868" s="1" t="s">
        <v>207</v>
      </c>
    </row>
    <row r="869" ht="15.75" customHeight="1">
      <c r="B869" s="1" t="str">
        <f>IFERROR(VLOOKUP($I698,[1]send!$A:$A,1,0),"")</f>
        <v>#ERROR!</v>
      </c>
      <c r="C869" s="1" t="s">
        <v>45</v>
      </c>
      <c r="D869" s="1" t="s">
        <v>16</v>
      </c>
      <c r="E869" s="1" t="s">
        <v>17</v>
      </c>
      <c r="F869" s="3" t="s">
        <v>2971</v>
      </c>
      <c r="G869" s="1" t="str">
        <f t="shared" si="1"/>
        <v>26/12/1962</v>
      </c>
      <c r="I869" s="1" t="s">
        <v>2972</v>
      </c>
      <c r="J869" s="1">
        <f t="shared" si="2"/>
        <v>20</v>
      </c>
      <c r="K869" s="1">
        <f t="shared" si="3"/>
        <v>38</v>
      </c>
      <c r="L869" s="1">
        <v>82.0</v>
      </c>
      <c r="M869" s="1">
        <v>62.0</v>
      </c>
      <c r="N869" s="1">
        <v>58.0</v>
      </c>
      <c r="O869" s="1" t="s">
        <v>2973</v>
      </c>
      <c r="P869" s="1" t="s">
        <v>16</v>
      </c>
      <c r="Q869" s="1" t="s">
        <v>218</v>
      </c>
      <c r="R869" s="1" t="s">
        <v>2974</v>
      </c>
      <c r="S869" s="1">
        <v>5.515016002E9</v>
      </c>
      <c r="T869" s="1">
        <v>5.526486739E9</v>
      </c>
      <c r="U869" s="1" t="s">
        <v>347</v>
      </c>
    </row>
    <row r="870" ht="15.75" customHeight="1">
      <c r="A870" s="1">
        <v>2.0</v>
      </c>
      <c r="B870" s="1" t="str">
        <f>IFERROR(VLOOKUP($I251,[1]send!$A:$A,1,0),"")</f>
        <v>#ERROR!</v>
      </c>
      <c r="C870" s="1" t="s">
        <v>234</v>
      </c>
      <c r="D870" s="1" t="s">
        <v>70</v>
      </c>
      <c r="E870" s="1" t="s">
        <v>71</v>
      </c>
      <c r="F870" s="3" t="s">
        <v>2975</v>
      </c>
      <c r="G870" s="1" t="str">
        <f t="shared" si="1"/>
        <v>01/01/1963</v>
      </c>
      <c r="I870" s="1" t="s">
        <v>2976</v>
      </c>
      <c r="J870" s="1">
        <f t="shared" si="2"/>
        <v>18</v>
      </c>
      <c r="K870" s="1">
        <f t="shared" si="3"/>
        <v>39</v>
      </c>
      <c r="L870" s="1">
        <v>81.0</v>
      </c>
      <c r="M870" s="1">
        <v>63.0</v>
      </c>
      <c r="N870" s="1">
        <v>57.0</v>
      </c>
      <c r="O870" s="1" t="s">
        <v>2977</v>
      </c>
      <c r="P870" s="1" t="s">
        <v>70</v>
      </c>
      <c r="Q870" s="1" t="s">
        <v>218</v>
      </c>
      <c r="R870" s="1" t="s">
        <v>2978</v>
      </c>
      <c r="S870" s="1">
        <v>1.552704618E9</v>
      </c>
      <c r="T870" s="1">
        <v>5.559121535E9</v>
      </c>
      <c r="U870" s="1" t="s">
        <v>207</v>
      </c>
    </row>
    <row r="871" ht="15.75" customHeight="1">
      <c r="A871" s="1">
        <v>2.0</v>
      </c>
      <c r="B871" s="1" t="str">
        <f>IFERROR(VLOOKUP($I249,[1]send!$A:$A,1,0),"")</f>
        <v>#ERROR!</v>
      </c>
      <c r="C871" s="1" t="s">
        <v>268</v>
      </c>
      <c r="D871" s="1" t="s">
        <v>70</v>
      </c>
      <c r="E871" s="1" t="s">
        <v>71</v>
      </c>
      <c r="F871" s="3" t="s">
        <v>2979</v>
      </c>
      <c r="G871" s="1" t="str">
        <f t="shared" si="1"/>
        <v>16/10/1963</v>
      </c>
      <c r="I871" s="1" t="s">
        <v>2980</v>
      </c>
      <c r="J871" s="1">
        <f t="shared" si="2"/>
        <v>18</v>
      </c>
      <c r="K871" s="1">
        <f t="shared" si="3"/>
        <v>39</v>
      </c>
      <c r="L871" s="1">
        <v>81.0</v>
      </c>
      <c r="M871" s="1">
        <v>63.0</v>
      </c>
      <c r="N871" s="1">
        <v>57.0</v>
      </c>
      <c r="O871" s="1" t="s">
        <v>2981</v>
      </c>
      <c r="P871" s="1" t="s">
        <v>70</v>
      </c>
      <c r="Q871" s="1" t="s">
        <v>205</v>
      </c>
      <c r="R871" s="1" t="s">
        <v>2982</v>
      </c>
      <c r="S871" s="1">
        <v>5.531918276E9</v>
      </c>
      <c r="T871" s="1">
        <v>5.555178302E9</v>
      </c>
      <c r="U871" s="1" t="s">
        <v>207</v>
      </c>
    </row>
    <row r="872" ht="15.75" customHeight="1">
      <c r="A872" s="1">
        <v>2.0</v>
      </c>
      <c r="B872" s="1" t="str">
        <f>IFERROR(VLOOKUP($I241,[1]send!$A:$A,1,0),"")</f>
        <v>#ERROR!</v>
      </c>
      <c r="C872" s="1" t="s">
        <v>603</v>
      </c>
      <c r="D872" s="1" t="s">
        <v>70</v>
      </c>
      <c r="E872" s="1" t="s">
        <v>71</v>
      </c>
      <c r="F872" s="3" t="s">
        <v>2983</v>
      </c>
      <c r="G872" s="1" t="str">
        <f t="shared" si="1"/>
        <v>21/07/1971</v>
      </c>
      <c r="I872" s="1">
        <v>2.8897136298E10</v>
      </c>
      <c r="J872" s="1">
        <f t="shared" si="2"/>
        <v>18</v>
      </c>
      <c r="K872" s="1">
        <f t="shared" si="3"/>
        <v>31</v>
      </c>
      <c r="L872" s="1">
        <v>89.0</v>
      </c>
      <c r="M872" s="1">
        <v>71.0</v>
      </c>
      <c r="N872" s="1">
        <v>49.0</v>
      </c>
      <c r="O872" s="1" t="s">
        <v>2984</v>
      </c>
      <c r="P872" s="1" t="s">
        <v>70</v>
      </c>
      <c r="Q872" s="1" t="s">
        <v>218</v>
      </c>
      <c r="R872" s="1" t="s">
        <v>2985</v>
      </c>
      <c r="S872" s="1">
        <v>5.53993964E9</v>
      </c>
      <c r="T872" s="1">
        <v>5.511031149E9</v>
      </c>
      <c r="U872" s="1" t="s">
        <v>207</v>
      </c>
    </row>
    <row r="873" ht="15.75" customHeight="1">
      <c r="A873" s="1">
        <v>2.0</v>
      </c>
      <c r="B873" s="1" t="str">
        <f>IFERROR(VLOOKUP($I235,[1]send!$A:$A,1,0),"")</f>
        <v>#ERROR!</v>
      </c>
      <c r="C873" s="1" t="s">
        <v>52</v>
      </c>
      <c r="D873" s="1" t="s">
        <v>70</v>
      </c>
      <c r="E873" s="1" t="s">
        <v>71</v>
      </c>
      <c r="F873" s="3" t="s">
        <v>2986</v>
      </c>
      <c r="G873" s="1" t="str">
        <f t="shared" si="1"/>
        <v>27/02/1970</v>
      </c>
      <c r="I873" s="1" t="s">
        <v>2987</v>
      </c>
      <c r="J873" s="1">
        <f t="shared" si="2"/>
        <v>17</v>
      </c>
      <c r="K873" s="1">
        <f t="shared" si="3"/>
        <v>33</v>
      </c>
      <c r="L873" s="1">
        <v>87.0</v>
      </c>
      <c r="M873" s="1">
        <v>70.0</v>
      </c>
      <c r="N873" s="1">
        <v>50.0</v>
      </c>
      <c r="O873" s="1" t="s">
        <v>2988</v>
      </c>
      <c r="P873" s="1" t="s">
        <v>70</v>
      </c>
      <c r="Q873" s="1" t="s">
        <v>218</v>
      </c>
      <c r="R873" s="1" t="s">
        <v>2989</v>
      </c>
      <c r="S873" s="1">
        <v>5.543620311E9</v>
      </c>
      <c r="T873" s="1">
        <v>5.586280068E9</v>
      </c>
      <c r="U873" s="1" t="s">
        <v>207</v>
      </c>
    </row>
    <row r="874" ht="15.75" customHeight="1">
      <c r="B874" s="1" t="str">
        <f>IFERROR(VLOOKUP($I980,[1]send!$A:$A,1,0),"")</f>
        <v>#ERROR!</v>
      </c>
      <c r="C874" s="1" t="s">
        <v>211</v>
      </c>
      <c r="D874" s="1" t="s">
        <v>70</v>
      </c>
      <c r="E874" s="1" t="s">
        <v>71</v>
      </c>
      <c r="F874" s="3" t="s">
        <v>2990</v>
      </c>
      <c r="G874" s="1" t="str">
        <f t="shared" si="1"/>
        <v>13/10/1964</v>
      </c>
      <c r="I874" s="1" t="s">
        <v>2991</v>
      </c>
      <c r="J874" s="1">
        <f t="shared" si="2"/>
        <v>22</v>
      </c>
      <c r="K874" s="1">
        <f t="shared" si="3"/>
        <v>34</v>
      </c>
      <c r="L874" s="1">
        <v>86.0</v>
      </c>
      <c r="M874" s="1">
        <v>64.0</v>
      </c>
      <c r="N874" s="1">
        <v>56.0</v>
      </c>
      <c r="O874" s="1" t="s">
        <v>2992</v>
      </c>
      <c r="P874" s="1" t="s">
        <v>70</v>
      </c>
      <c r="Q874" s="1" t="s">
        <v>218</v>
      </c>
      <c r="R874" s="1" t="s">
        <v>2993</v>
      </c>
      <c r="S874" s="1">
        <v>5.524419448E9</v>
      </c>
      <c r="T874" s="1">
        <v>5.556975205E9</v>
      </c>
      <c r="U874" s="1" t="s">
        <v>207</v>
      </c>
    </row>
    <row r="875" ht="15.75" customHeight="1">
      <c r="A875" s="1">
        <v>2.0</v>
      </c>
      <c r="B875" s="1" t="str">
        <f>IFERROR(VLOOKUP($I231,[1]send!$A:$A,1,0),"")</f>
        <v>#ERROR!</v>
      </c>
      <c r="C875" s="1" t="s">
        <v>245</v>
      </c>
      <c r="D875" s="1" t="s">
        <v>70</v>
      </c>
      <c r="E875" s="1" t="s">
        <v>71</v>
      </c>
      <c r="F875" s="3" t="s">
        <v>2994</v>
      </c>
      <c r="G875" s="1" t="str">
        <f t="shared" si="1"/>
        <v>13/12/1963</v>
      </c>
      <c r="I875" s="1" t="s">
        <v>2995</v>
      </c>
      <c r="J875" s="1">
        <f t="shared" si="2"/>
        <v>18</v>
      </c>
      <c r="K875" s="1">
        <f t="shared" si="3"/>
        <v>39</v>
      </c>
      <c r="L875" s="1">
        <v>81.0</v>
      </c>
      <c r="M875" s="1">
        <v>63.0</v>
      </c>
      <c r="N875" s="1">
        <v>57.0</v>
      </c>
      <c r="O875" s="1" t="s">
        <v>2996</v>
      </c>
      <c r="P875" s="1" t="s">
        <v>70</v>
      </c>
      <c r="Q875" s="1" t="s">
        <v>218</v>
      </c>
      <c r="R875" s="1" t="s">
        <v>2997</v>
      </c>
      <c r="S875" s="1">
        <v>5.528254934E9</v>
      </c>
      <c r="T875" s="1">
        <v>5.553095022E9</v>
      </c>
      <c r="U875" s="1" t="s">
        <v>207</v>
      </c>
    </row>
    <row r="876" ht="15.75" customHeight="1">
      <c r="B876" s="1" t="str">
        <f>IFERROR(VLOOKUP($I678,[1]send!$A:$A,1,0),"")</f>
        <v>#ERROR!</v>
      </c>
      <c r="C876" s="1" t="s">
        <v>234</v>
      </c>
      <c r="D876" s="1" t="s">
        <v>70</v>
      </c>
      <c r="E876" s="1" t="s">
        <v>71</v>
      </c>
      <c r="F876" s="6" t="s">
        <v>2998</v>
      </c>
      <c r="G876" s="1" t="str">
        <f t="shared" si="1"/>
        <v>08/01/1962</v>
      </c>
      <c r="I876" s="1" t="s">
        <v>2999</v>
      </c>
      <c r="J876" s="1">
        <f t="shared" si="2"/>
        <v>19</v>
      </c>
      <c r="K876" s="1">
        <f t="shared" si="3"/>
        <v>39</v>
      </c>
      <c r="L876" s="1">
        <v>81.0</v>
      </c>
      <c r="M876" s="1">
        <v>62.0</v>
      </c>
      <c r="N876" s="1">
        <v>58.0</v>
      </c>
      <c r="O876" s="1" t="s">
        <v>3000</v>
      </c>
      <c r="P876" s="1" t="s">
        <v>70</v>
      </c>
      <c r="Q876" s="1" t="s">
        <v>205</v>
      </c>
      <c r="R876" s="1" t="s">
        <v>3001</v>
      </c>
      <c r="S876" s="1">
        <v>9.671063181E9</v>
      </c>
      <c r="T876" s="1">
        <v>9.671124644E9</v>
      </c>
      <c r="U876" s="1" t="s">
        <v>207</v>
      </c>
    </row>
    <row r="877" ht="15.75" customHeight="1">
      <c r="B877" s="1" t="str">
        <f>IFERROR(VLOOKUP($I960,[1]send!$A:$A,1,0),"")</f>
        <v>#ERROR!</v>
      </c>
      <c r="C877" s="1" t="s">
        <v>45</v>
      </c>
      <c r="D877" s="1" t="s">
        <v>70</v>
      </c>
      <c r="E877" s="1" t="s">
        <v>71</v>
      </c>
      <c r="F877" s="3" t="s">
        <v>3002</v>
      </c>
      <c r="G877" s="1" t="str">
        <f t="shared" si="1"/>
        <v>16/05/1964</v>
      </c>
      <c r="I877" s="1" t="s">
        <v>3003</v>
      </c>
      <c r="J877" s="1">
        <f t="shared" si="2"/>
        <v>17</v>
      </c>
      <c r="K877" s="1">
        <f t="shared" si="3"/>
        <v>39</v>
      </c>
      <c r="L877" s="1">
        <v>81.0</v>
      </c>
      <c r="M877" s="1">
        <v>64.0</v>
      </c>
      <c r="N877" s="1">
        <v>56.0</v>
      </c>
      <c r="O877" s="1" t="s">
        <v>3004</v>
      </c>
      <c r="P877" s="1" t="s">
        <v>70</v>
      </c>
      <c r="Q877" s="1" t="s">
        <v>218</v>
      </c>
      <c r="R877" s="1" t="s">
        <v>3005</v>
      </c>
      <c r="S877" s="1">
        <v>5.554140269E9</v>
      </c>
      <c r="T877" s="1">
        <v>5.558427539E9</v>
      </c>
      <c r="U877" s="1" t="s">
        <v>207</v>
      </c>
    </row>
    <row r="878" ht="15.75" customHeight="1">
      <c r="B878" s="1" t="str">
        <f>IFERROR(VLOOKUP($I275,[1]send!$A:$A,1,0),"")</f>
        <v>#ERROR!</v>
      </c>
      <c r="C878" s="1" t="s">
        <v>45</v>
      </c>
      <c r="D878" s="1" t="s">
        <v>16</v>
      </c>
      <c r="E878" s="1" t="s">
        <v>17</v>
      </c>
      <c r="F878" s="6" t="s">
        <v>3006</v>
      </c>
      <c r="G878" s="1" t="str">
        <f t="shared" si="1"/>
        <v>15/08/1967</v>
      </c>
      <c r="I878" s="1" t="s">
        <v>3007</v>
      </c>
      <c r="J878" s="1">
        <f t="shared" si="2"/>
        <v>18</v>
      </c>
      <c r="K878" s="1">
        <f t="shared" si="3"/>
        <v>35</v>
      </c>
      <c r="L878" s="1">
        <v>85.0</v>
      </c>
      <c r="M878" s="1">
        <v>67.0</v>
      </c>
      <c r="N878" s="1">
        <v>53.0</v>
      </c>
      <c r="O878" s="1" t="s">
        <v>3008</v>
      </c>
      <c r="P878" s="1" t="s">
        <v>16</v>
      </c>
      <c r="Q878" s="1" t="s">
        <v>205</v>
      </c>
      <c r="R878" s="1" t="s">
        <v>3009</v>
      </c>
      <c r="S878" s="1">
        <v>5.534880481E9</v>
      </c>
      <c r="T878" s="1">
        <v>5.556960265E9</v>
      </c>
      <c r="U878" s="1" t="s">
        <v>347</v>
      </c>
    </row>
    <row r="879" ht="15.75" customHeight="1">
      <c r="A879" s="1">
        <v>2.0</v>
      </c>
      <c r="B879" s="1" t="str">
        <f>IFERROR(VLOOKUP($I228,[1]send!$A:$A,1,0),"")</f>
        <v>#ERROR!</v>
      </c>
      <c r="C879" s="1" t="s">
        <v>104</v>
      </c>
      <c r="D879" s="1" t="s">
        <v>70</v>
      </c>
      <c r="E879" s="1" t="s">
        <v>71</v>
      </c>
      <c r="F879" s="3" t="s">
        <v>3010</v>
      </c>
      <c r="G879" s="1" t="str">
        <f t="shared" si="1"/>
        <v>26/12/1965</v>
      </c>
      <c r="I879" s="1" t="s">
        <v>3011</v>
      </c>
      <c r="J879" s="1">
        <f t="shared" si="2"/>
        <v>18</v>
      </c>
      <c r="K879" s="1">
        <f t="shared" si="3"/>
        <v>37</v>
      </c>
      <c r="L879" s="1">
        <v>83.0</v>
      </c>
      <c r="M879" s="1">
        <v>65.0</v>
      </c>
      <c r="N879" s="1">
        <v>55.0</v>
      </c>
      <c r="O879" s="1" t="s">
        <v>3012</v>
      </c>
      <c r="P879" s="1" t="s">
        <v>70</v>
      </c>
      <c r="Q879" s="1" t="s">
        <v>218</v>
      </c>
      <c r="R879" s="1" t="s">
        <v>3013</v>
      </c>
      <c r="S879" s="1">
        <v>6.561766315E9</v>
      </c>
      <c r="T879" s="1">
        <v>6.566250109E9</v>
      </c>
      <c r="U879" s="1" t="s">
        <v>207</v>
      </c>
    </row>
    <row r="880" ht="15.75" customHeight="1">
      <c r="A880" s="1">
        <v>2.0</v>
      </c>
      <c r="B880" s="1" t="str">
        <f>IFERROR(VLOOKUP($I220,[1]send!$A:$A,1,0),"")</f>
        <v>#ERROR!</v>
      </c>
      <c r="C880" s="1" t="s">
        <v>964</v>
      </c>
      <c r="D880" s="1" t="s">
        <v>70</v>
      </c>
      <c r="E880" s="1" t="s">
        <v>71</v>
      </c>
      <c r="F880" s="3" t="s">
        <v>3014</v>
      </c>
      <c r="G880" s="1" t="str">
        <f t="shared" si="1"/>
        <v>24/10/1961</v>
      </c>
      <c r="I880" s="1" t="s">
        <v>3015</v>
      </c>
      <c r="J880" s="1">
        <f t="shared" si="2"/>
        <v>18</v>
      </c>
      <c r="K880" s="1">
        <f t="shared" si="3"/>
        <v>41</v>
      </c>
      <c r="L880" s="1">
        <v>79.0</v>
      </c>
      <c r="M880" s="1">
        <v>61.0</v>
      </c>
      <c r="N880" s="1">
        <v>59.0</v>
      </c>
      <c r="O880" s="1" t="s">
        <v>3016</v>
      </c>
      <c r="P880" s="1" t="s">
        <v>70</v>
      </c>
      <c r="Q880" s="1" t="s">
        <v>218</v>
      </c>
      <c r="R880" s="1" t="s">
        <v>3017</v>
      </c>
      <c r="S880" s="1">
        <v>5.5339868E9</v>
      </c>
      <c r="T880" s="1">
        <v>5.55534385E9</v>
      </c>
      <c r="U880" s="1" t="s">
        <v>207</v>
      </c>
    </row>
    <row r="881" ht="15.75" customHeight="1">
      <c r="A881" s="1">
        <v>2.0</v>
      </c>
      <c r="B881" s="1" t="str">
        <f>IFERROR(VLOOKUP($I212,[1]send!$A:$A,1,0),"")</f>
        <v>#ERROR!</v>
      </c>
      <c r="C881" s="1" t="s">
        <v>76</v>
      </c>
      <c r="D881" s="1" t="s">
        <v>351</v>
      </c>
      <c r="E881" s="1" t="s">
        <v>76</v>
      </c>
      <c r="F881" s="3" t="s">
        <v>3018</v>
      </c>
      <c r="G881" s="1" t="str">
        <f t="shared" si="1"/>
        <v>01/09/1962</v>
      </c>
      <c r="I881" s="1" t="s">
        <v>3019</v>
      </c>
      <c r="J881" s="1">
        <f t="shared" si="2"/>
        <v>18</v>
      </c>
      <c r="K881" s="1">
        <f t="shared" si="3"/>
        <v>40</v>
      </c>
      <c r="L881" s="1">
        <v>80.0</v>
      </c>
      <c r="M881" s="1">
        <v>62.0</v>
      </c>
      <c r="N881" s="1">
        <v>58.0</v>
      </c>
      <c r="O881" s="1" t="s">
        <v>3020</v>
      </c>
      <c r="P881" s="1" t="s">
        <v>351</v>
      </c>
      <c r="Q881" s="1" t="s">
        <v>218</v>
      </c>
      <c r="R881" s="1" t="s">
        <v>3021</v>
      </c>
      <c r="S881" s="1">
        <v>1.771130716E9</v>
      </c>
      <c r="T881" s="1">
        <v>7.717119067E9</v>
      </c>
      <c r="U881" s="1" t="s">
        <v>355</v>
      </c>
    </row>
    <row r="882" ht="15.75" customHeight="1">
      <c r="B882" s="1" t="str">
        <f>IFERROR(VLOOKUP($I983,[1]send!$A:$A,1,0),"")</f>
        <v>#ERROR!</v>
      </c>
      <c r="C882" s="1" t="s">
        <v>118</v>
      </c>
      <c r="D882" s="1" t="s">
        <v>70</v>
      </c>
      <c r="E882" s="1" t="s">
        <v>71</v>
      </c>
      <c r="F882" s="3" t="s">
        <v>3022</v>
      </c>
      <c r="G882" s="1" t="str">
        <f t="shared" si="1"/>
        <v>29/01/1964</v>
      </c>
      <c r="I882" s="1" t="s">
        <v>3023</v>
      </c>
      <c r="J882" s="1">
        <f t="shared" si="2"/>
        <v>22</v>
      </c>
      <c r="K882" s="1">
        <f t="shared" si="3"/>
        <v>34</v>
      </c>
      <c r="L882" s="1">
        <v>86.0</v>
      </c>
      <c r="M882" s="1">
        <v>64.0</v>
      </c>
      <c r="N882" s="1">
        <v>56.0</v>
      </c>
      <c r="O882" s="1" t="s">
        <v>3024</v>
      </c>
      <c r="P882" s="1" t="s">
        <v>70</v>
      </c>
      <c r="Q882" s="1" t="s">
        <v>218</v>
      </c>
      <c r="R882" s="1" t="s">
        <v>3025</v>
      </c>
      <c r="S882" s="1">
        <v>5.532329208E9</v>
      </c>
      <c r="T882" s="1">
        <v>5.553924604E9</v>
      </c>
      <c r="U882" s="1" t="s">
        <v>207</v>
      </c>
    </row>
    <row r="883" ht="15.75" customHeight="1">
      <c r="A883" s="1">
        <v>2.0</v>
      </c>
      <c r="B883" s="1" t="str">
        <f>IFERROR(VLOOKUP($I211,[1]send!$A:$A,1,0),"")</f>
        <v>#ERROR!</v>
      </c>
      <c r="C883" s="1" t="s">
        <v>45</v>
      </c>
      <c r="D883" s="1" t="s">
        <v>70</v>
      </c>
      <c r="E883" s="1" t="s">
        <v>71</v>
      </c>
      <c r="F883" s="3" t="s">
        <v>3026</v>
      </c>
      <c r="G883" s="1" t="str">
        <f t="shared" si="1"/>
        <v>21/12/1968</v>
      </c>
      <c r="I883" s="1" t="s">
        <v>3027</v>
      </c>
      <c r="J883" s="1">
        <f t="shared" si="2"/>
        <v>18</v>
      </c>
      <c r="K883" s="1">
        <f t="shared" si="3"/>
        <v>34</v>
      </c>
      <c r="L883" s="1">
        <v>86.0</v>
      </c>
      <c r="M883" s="1">
        <v>68.0</v>
      </c>
      <c r="N883" s="1">
        <v>52.0</v>
      </c>
      <c r="O883" s="1" t="s">
        <v>3028</v>
      </c>
      <c r="P883" s="1" t="s">
        <v>70</v>
      </c>
      <c r="Q883" s="1" t="s">
        <v>218</v>
      </c>
      <c r="R883" s="1" t="s">
        <v>3029</v>
      </c>
      <c r="S883" s="1">
        <v>5.522429304E9</v>
      </c>
      <c r="T883" s="1">
        <v>5.555828695E9</v>
      </c>
      <c r="U883" s="1" t="s">
        <v>207</v>
      </c>
    </row>
    <row r="884" ht="15.75" customHeight="1">
      <c r="A884" s="1">
        <v>2.0</v>
      </c>
      <c r="B884" s="1" t="str">
        <f>IFERROR(VLOOKUP($I210,[1]send!$A:$A,1,0),"")</f>
        <v>#ERROR!</v>
      </c>
      <c r="C884" s="1" t="s">
        <v>211</v>
      </c>
      <c r="D884" s="1" t="s">
        <v>70</v>
      </c>
      <c r="E884" s="1" t="s">
        <v>71</v>
      </c>
      <c r="F884" s="3" t="s">
        <v>3030</v>
      </c>
      <c r="G884" s="1" t="str">
        <f t="shared" si="1"/>
        <v>06/01/1966</v>
      </c>
      <c r="I884" s="1" t="s">
        <v>3031</v>
      </c>
      <c r="J884" s="1">
        <f t="shared" si="2"/>
        <v>18</v>
      </c>
      <c r="K884" s="1">
        <f t="shared" si="3"/>
        <v>36</v>
      </c>
      <c r="L884" s="1">
        <v>84.0</v>
      </c>
      <c r="M884" s="1">
        <v>66.0</v>
      </c>
      <c r="N884" s="1">
        <v>54.0</v>
      </c>
      <c r="O884" s="1" t="s">
        <v>3032</v>
      </c>
      <c r="P884" s="1" t="s">
        <v>70</v>
      </c>
      <c r="Q884" s="1" t="s">
        <v>218</v>
      </c>
      <c r="R884" s="1" t="s">
        <v>3033</v>
      </c>
      <c r="S884" s="1">
        <v>5.537445443E9</v>
      </c>
      <c r="T884" s="1">
        <v>5.556753775E9</v>
      </c>
      <c r="U884" s="1" t="s">
        <v>207</v>
      </c>
    </row>
    <row r="885" ht="15.75" customHeight="1">
      <c r="A885" s="1">
        <v>2.0</v>
      </c>
      <c r="B885" s="1" t="str">
        <f>IFERROR(VLOOKUP($I209,[1]send!$A:$A,1,0),"")</f>
        <v>#ERROR!</v>
      </c>
      <c r="C885" s="1" t="s">
        <v>116</v>
      </c>
      <c r="D885" s="1" t="s">
        <v>70</v>
      </c>
      <c r="E885" s="1" t="s">
        <v>71</v>
      </c>
      <c r="F885" s="3" t="s">
        <v>3034</v>
      </c>
      <c r="G885" s="1" t="str">
        <f t="shared" si="1"/>
        <v>02/01/1962</v>
      </c>
      <c r="I885" s="1" t="s">
        <v>3035</v>
      </c>
      <c r="J885" s="1">
        <f t="shared" si="2"/>
        <v>18</v>
      </c>
      <c r="K885" s="1">
        <f t="shared" si="3"/>
        <v>40</v>
      </c>
      <c r="L885" s="1">
        <v>80.0</v>
      </c>
      <c r="M885" s="1">
        <v>62.0</v>
      </c>
      <c r="N885" s="1">
        <v>58.0</v>
      </c>
      <c r="O885" s="1" t="s">
        <v>3036</v>
      </c>
      <c r="P885" s="1" t="s">
        <v>70</v>
      </c>
      <c r="Q885" s="1" t="s">
        <v>218</v>
      </c>
      <c r="R885" s="1" t="s">
        <v>3037</v>
      </c>
      <c r="S885" s="1">
        <v>5.521531643E9</v>
      </c>
      <c r="T885" s="1">
        <v>5.558044242E9</v>
      </c>
      <c r="U885" s="1" t="s">
        <v>207</v>
      </c>
    </row>
    <row r="886" ht="15.75" customHeight="1">
      <c r="B886" s="1" t="str">
        <f>IFERROR(VLOOKUP($I170,[1]send!$A:$A,1,0),"")</f>
        <v>#ERROR!</v>
      </c>
      <c r="C886" s="1" t="s">
        <v>324</v>
      </c>
      <c r="D886" s="1" t="s">
        <v>70</v>
      </c>
      <c r="E886" s="1" t="s">
        <v>71</v>
      </c>
      <c r="F886" s="3" t="s">
        <v>3038</v>
      </c>
      <c r="G886" s="1" t="str">
        <f t="shared" si="1"/>
        <v>01/10/1963</v>
      </c>
      <c r="I886" s="1" t="s">
        <v>3039</v>
      </c>
      <c r="J886" s="1">
        <f t="shared" si="2"/>
        <v>18</v>
      </c>
      <c r="K886" s="1">
        <f t="shared" si="3"/>
        <v>39</v>
      </c>
      <c r="L886" s="1">
        <v>81.0</v>
      </c>
      <c r="M886" s="1">
        <v>63.0</v>
      </c>
      <c r="N886" s="1">
        <v>57.0</v>
      </c>
      <c r="O886" s="1" t="s">
        <v>3040</v>
      </c>
      <c r="P886" s="1" t="s">
        <v>70</v>
      </c>
      <c r="Q886" s="1" t="s">
        <v>205</v>
      </c>
      <c r="R886" s="1" t="s">
        <v>3041</v>
      </c>
      <c r="S886" s="1">
        <v>5.539206282E9</v>
      </c>
      <c r="T886" s="1">
        <v>5.576760807E9</v>
      </c>
      <c r="U886" s="1" t="s">
        <v>207</v>
      </c>
    </row>
    <row r="887" ht="15.75" customHeight="1">
      <c r="B887" s="1" t="str">
        <f>IFERROR(VLOOKUP($I685,[1]send!$A:$A,1,0),"")</f>
        <v>#ERROR!</v>
      </c>
      <c r="C887" s="1" t="s">
        <v>118</v>
      </c>
      <c r="D887" s="1" t="s">
        <v>564</v>
      </c>
      <c r="E887" s="1" t="s">
        <v>179</v>
      </c>
      <c r="F887" s="3" t="s">
        <v>3042</v>
      </c>
      <c r="G887" s="1" t="str">
        <f t="shared" si="1"/>
        <v>09/01/1962</v>
      </c>
      <c r="I887" s="1" t="s">
        <v>3043</v>
      </c>
      <c r="J887" s="1">
        <f t="shared" si="2"/>
        <v>19</v>
      </c>
      <c r="K887" s="1">
        <f t="shared" si="3"/>
        <v>39</v>
      </c>
      <c r="L887" s="1">
        <v>81.0</v>
      </c>
      <c r="M887" s="1">
        <v>62.0</v>
      </c>
      <c r="N887" s="1">
        <v>58.0</v>
      </c>
      <c r="O887" s="1" t="s">
        <v>3044</v>
      </c>
      <c r="P887" s="1" t="s">
        <v>564</v>
      </c>
      <c r="Q887" s="1" t="s">
        <v>218</v>
      </c>
      <c r="R887" s="1" t="s">
        <v>3045</v>
      </c>
      <c r="S887" s="1">
        <v>2.222681051E9</v>
      </c>
      <c r="T887" s="1">
        <v>2.222681051E9</v>
      </c>
      <c r="U887" s="1" t="s">
        <v>568</v>
      </c>
    </row>
    <row r="888" ht="15.75" customHeight="1">
      <c r="A888" s="1">
        <v>2.0</v>
      </c>
      <c r="B888" s="1" t="str">
        <f>IFERROR(VLOOKUP($I202,[1]send!$A:$A,1,0),"")</f>
        <v>#ERROR!</v>
      </c>
      <c r="C888" s="1" t="s">
        <v>234</v>
      </c>
      <c r="D888" s="1" t="s">
        <v>70</v>
      </c>
      <c r="E888" s="1" t="s">
        <v>71</v>
      </c>
      <c r="F888" s="3" t="s">
        <v>3046</v>
      </c>
      <c r="G888" s="1" t="str">
        <f t="shared" si="1"/>
        <v>21/06/1966</v>
      </c>
      <c r="I888" s="1" t="s">
        <v>3047</v>
      </c>
      <c r="J888" s="1">
        <f t="shared" si="2"/>
        <v>18</v>
      </c>
      <c r="K888" s="1">
        <f t="shared" si="3"/>
        <v>36</v>
      </c>
      <c r="L888" s="1">
        <v>84.0</v>
      </c>
      <c r="M888" s="1">
        <v>66.0</v>
      </c>
      <c r="N888" s="1">
        <v>54.0</v>
      </c>
      <c r="O888" s="1" t="s">
        <v>3048</v>
      </c>
      <c r="P888" s="1" t="s">
        <v>70</v>
      </c>
      <c r="Q888" s="1" t="s">
        <v>218</v>
      </c>
      <c r="R888" s="1" t="s">
        <v>3049</v>
      </c>
      <c r="S888" s="1">
        <v>5.526902624E9</v>
      </c>
      <c r="T888" s="1">
        <v>5.553638204E9</v>
      </c>
      <c r="U888" s="1" t="s">
        <v>207</v>
      </c>
    </row>
    <row r="889" ht="15.75" customHeight="1">
      <c r="B889" s="1" t="str">
        <f>IFERROR(VLOOKUP($I950,[1]send!$A:$A,1,0),"")</f>
        <v>#ERROR!</v>
      </c>
      <c r="C889" s="1" t="s">
        <v>45</v>
      </c>
      <c r="D889" s="1" t="s">
        <v>70</v>
      </c>
      <c r="E889" s="1" t="s">
        <v>71</v>
      </c>
      <c r="F889" s="3" t="s">
        <v>3050</v>
      </c>
      <c r="G889" s="1" t="str">
        <f t="shared" si="1"/>
        <v>18/02/1964</v>
      </c>
      <c r="I889" s="1" t="s">
        <v>3051</v>
      </c>
      <c r="J889" s="1">
        <f t="shared" si="2"/>
        <v>17</v>
      </c>
      <c r="K889" s="1">
        <f t="shared" si="3"/>
        <v>39</v>
      </c>
      <c r="L889" s="1">
        <v>81.0</v>
      </c>
      <c r="M889" s="1">
        <v>64.0</v>
      </c>
      <c r="N889" s="1">
        <v>56.0</v>
      </c>
      <c r="O889" s="1" t="s">
        <v>3052</v>
      </c>
      <c r="P889" s="1" t="s">
        <v>70</v>
      </c>
      <c r="Q889" s="1" t="s">
        <v>205</v>
      </c>
      <c r="R889" s="1" t="s">
        <v>3053</v>
      </c>
      <c r="S889" s="1">
        <v>5.525235761E9</v>
      </c>
      <c r="T889" s="1">
        <v>5.55443633E9</v>
      </c>
      <c r="U889" s="1" t="s">
        <v>207</v>
      </c>
    </row>
    <row r="890" ht="15.75" customHeight="1">
      <c r="B890" s="1" t="str">
        <f>IFERROR(VLOOKUP($I517,[1]send!$A:$A,1,0),"")</f>
        <v>#ERROR!</v>
      </c>
      <c r="C890" s="1" t="s">
        <v>268</v>
      </c>
      <c r="D890" s="1" t="s">
        <v>70</v>
      </c>
      <c r="E890" s="1" t="s">
        <v>71</v>
      </c>
      <c r="F890" s="3" t="s">
        <v>3054</v>
      </c>
      <c r="G890" s="1" t="str">
        <f t="shared" si="1"/>
        <v>24/09/1960</v>
      </c>
      <c r="I890" s="1" t="s">
        <v>3055</v>
      </c>
      <c r="J890" s="1">
        <f t="shared" si="2"/>
        <v>17</v>
      </c>
      <c r="K890" s="1">
        <f t="shared" si="3"/>
        <v>43</v>
      </c>
      <c r="L890" s="1">
        <v>77.0</v>
      </c>
      <c r="M890" s="1">
        <v>60.0</v>
      </c>
      <c r="N890" s="1">
        <v>60.0</v>
      </c>
      <c r="O890" s="1" t="s">
        <v>3056</v>
      </c>
      <c r="P890" s="1" t="s">
        <v>70</v>
      </c>
      <c r="Q890" s="1" t="s">
        <v>205</v>
      </c>
      <c r="R890" s="1" t="s">
        <v>3057</v>
      </c>
      <c r="S890" s="1">
        <v>5.532232259E9</v>
      </c>
      <c r="T890" s="1">
        <v>5.556728651E9</v>
      </c>
      <c r="U890" s="1" t="s">
        <v>207</v>
      </c>
    </row>
    <row r="891" ht="15.75" customHeight="1">
      <c r="B891" s="1" t="str">
        <f>IFERROR(VLOOKUP($I954,[1]send!$A:$A,1,0),"")</f>
        <v>#ERROR!</v>
      </c>
      <c r="C891" s="1" t="s">
        <v>234</v>
      </c>
      <c r="D891" s="1" t="s">
        <v>70</v>
      </c>
      <c r="E891" s="1" t="s">
        <v>71</v>
      </c>
      <c r="F891" s="3" t="s">
        <v>3058</v>
      </c>
      <c r="G891" s="1" t="str">
        <f t="shared" si="1"/>
        <v>04/10/1964</v>
      </c>
      <c r="I891" s="1" t="s">
        <v>3059</v>
      </c>
      <c r="J891" s="1">
        <f t="shared" si="2"/>
        <v>17</v>
      </c>
      <c r="K891" s="1">
        <f t="shared" si="3"/>
        <v>39</v>
      </c>
      <c r="L891" s="1">
        <v>81.0</v>
      </c>
      <c r="M891" s="1">
        <v>64.0</v>
      </c>
      <c r="N891" s="1">
        <v>56.0</v>
      </c>
      <c r="O891" s="1" t="s">
        <v>3060</v>
      </c>
      <c r="P891" s="1" t="s">
        <v>70</v>
      </c>
      <c r="Q891" s="1" t="s">
        <v>205</v>
      </c>
      <c r="R891" s="1" t="s">
        <v>3061</v>
      </c>
      <c r="S891" s="1">
        <v>5.543490628E9</v>
      </c>
      <c r="T891" s="1">
        <v>5.553453E9</v>
      </c>
      <c r="U891" s="1" t="s">
        <v>207</v>
      </c>
    </row>
    <row r="892" ht="15.75" customHeight="1">
      <c r="A892" s="1">
        <v>2.0</v>
      </c>
      <c r="B892" s="1" t="str">
        <f>IFERROR(VLOOKUP($I199,[1]send!$A:$A,1,0),"")</f>
        <v>#ERROR!</v>
      </c>
      <c r="C892" s="1" t="s">
        <v>15</v>
      </c>
      <c r="D892" s="1" t="s">
        <v>16</v>
      </c>
      <c r="E892" s="1" t="s">
        <v>17</v>
      </c>
      <c r="F892" s="3" t="s">
        <v>3062</v>
      </c>
      <c r="G892" s="1" t="str">
        <f t="shared" si="1"/>
        <v>08/09/1970</v>
      </c>
      <c r="I892" s="1" t="s">
        <v>3063</v>
      </c>
      <c r="J892" s="1">
        <f t="shared" si="2"/>
        <v>18</v>
      </c>
      <c r="K892" s="1">
        <f t="shared" si="3"/>
        <v>32</v>
      </c>
      <c r="L892" s="1">
        <v>88.0</v>
      </c>
      <c r="M892" s="1">
        <v>70.0</v>
      </c>
      <c r="N892" s="1">
        <v>50.0</v>
      </c>
      <c r="O892" s="1" t="s">
        <v>3064</v>
      </c>
      <c r="P892" s="1" t="s">
        <v>16</v>
      </c>
      <c r="Q892" s="1" t="s">
        <v>218</v>
      </c>
      <c r="R892" s="1" t="s">
        <v>3065</v>
      </c>
      <c r="S892" s="1">
        <v>5.51685347E9</v>
      </c>
      <c r="T892" s="1">
        <v>5.517222067E9</v>
      </c>
      <c r="U892" s="1" t="s">
        <v>347</v>
      </c>
    </row>
    <row r="893" ht="15.75" customHeight="1">
      <c r="A893" s="1">
        <v>2.0</v>
      </c>
      <c r="B893" s="1" t="str">
        <f>IFERROR(VLOOKUP($I198,[1]send!$A:$A,1,0),"")</f>
        <v>#ERROR!</v>
      </c>
      <c r="C893" s="1" t="s">
        <v>118</v>
      </c>
      <c r="D893" s="1" t="s">
        <v>70</v>
      </c>
      <c r="E893" s="1" t="s">
        <v>71</v>
      </c>
      <c r="F893" s="3" t="s">
        <v>3066</v>
      </c>
      <c r="G893" s="1" t="str">
        <f t="shared" si="1"/>
        <v>27/11/1963</v>
      </c>
      <c r="I893" s="1" t="s">
        <v>3067</v>
      </c>
      <c r="J893" s="1">
        <f t="shared" si="2"/>
        <v>18</v>
      </c>
      <c r="K893" s="1">
        <f t="shared" si="3"/>
        <v>39</v>
      </c>
      <c r="L893" s="1">
        <v>81.0</v>
      </c>
      <c r="M893" s="1">
        <v>63.0</v>
      </c>
      <c r="N893" s="1">
        <v>57.0</v>
      </c>
      <c r="O893" s="1" t="s">
        <v>3068</v>
      </c>
      <c r="P893" s="1" t="s">
        <v>70</v>
      </c>
      <c r="Q893" s="1" t="s">
        <v>218</v>
      </c>
      <c r="R893" s="1" t="s">
        <v>3069</v>
      </c>
      <c r="S893" s="1">
        <v>5.514677509E9</v>
      </c>
      <c r="T893" s="1">
        <v>5.557559075E9</v>
      </c>
      <c r="U893" s="1" t="s">
        <v>207</v>
      </c>
    </row>
    <row r="894" ht="15.75" hidden="1" customHeight="1">
      <c r="B894" s="1" t="str">
        <f>IFERROR(VLOOKUP($I894,[1]send!$A:$A,1,0),"")</f>
        <v>#ERROR!</v>
      </c>
      <c r="C894" s="1" t="s">
        <v>245</v>
      </c>
      <c r="D894" s="1" t="s">
        <v>70</v>
      </c>
      <c r="E894" s="1" t="s">
        <v>71</v>
      </c>
      <c r="G894" s="1" t="str">
        <f t="shared" si="1"/>
        <v>05/02/1963</v>
      </c>
      <c r="I894" s="1" t="s">
        <v>3070</v>
      </c>
      <c r="J894" s="1">
        <f t="shared" si="2"/>
        <v>20</v>
      </c>
      <c r="K894" s="1">
        <f t="shared" si="3"/>
        <v>37</v>
      </c>
      <c r="L894" s="1">
        <v>83.0</v>
      </c>
      <c r="M894" s="1">
        <v>63.0</v>
      </c>
      <c r="N894" s="1">
        <v>57.0</v>
      </c>
      <c r="O894" s="1" t="s">
        <v>3071</v>
      </c>
      <c r="P894" s="1" t="s">
        <v>70</v>
      </c>
      <c r="Q894" s="1" t="s">
        <v>218</v>
      </c>
      <c r="R894" s="1" t="s">
        <v>3072</v>
      </c>
      <c r="S894" s="1">
        <v>5.522122742E9</v>
      </c>
      <c r="T894" s="1">
        <v>5.556712212E9</v>
      </c>
      <c r="U894" s="1" t="s">
        <v>207</v>
      </c>
    </row>
    <row r="895" ht="15.75" customHeight="1">
      <c r="B895" s="1" t="str">
        <f>IFERROR(VLOOKUP($I195,[1]send!$A:$A,1,0),"")</f>
        <v>#ERROR!</v>
      </c>
      <c r="C895" s="1" t="s">
        <v>76</v>
      </c>
      <c r="D895" s="1" t="s">
        <v>351</v>
      </c>
      <c r="E895" s="1" t="s">
        <v>76</v>
      </c>
      <c r="F895" s="3" t="s">
        <v>3073</v>
      </c>
      <c r="G895" s="1" t="str">
        <f t="shared" si="1"/>
        <v>12/08/1971</v>
      </c>
      <c r="I895" s="1" t="s">
        <v>3074</v>
      </c>
      <c r="J895" s="1">
        <f t="shared" si="2"/>
        <v>18</v>
      </c>
      <c r="K895" s="1">
        <f t="shared" si="3"/>
        <v>31</v>
      </c>
      <c r="L895" s="1">
        <v>89.0</v>
      </c>
      <c r="M895" s="1">
        <v>71.0</v>
      </c>
      <c r="N895" s="1">
        <v>49.0</v>
      </c>
      <c r="O895" s="1" t="s">
        <v>3075</v>
      </c>
      <c r="P895" s="1" t="s">
        <v>351</v>
      </c>
      <c r="Q895" s="1" t="s">
        <v>205</v>
      </c>
      <c r="R895" s="1" t="s">
        <v>3076</v>
      </c>
      <c r="S895" s="1">
        <v>7.751148374E9</v>
      </c>
      <c r="T895" s="1">
        <v>7.759740424E9</v>
      </c>
      <c r="U895" s="1" t="s">
        <v>355</v>
      </c>
    </row>
    <row r="896" ht="15.75" customHeight="1">
      <c r="B896" s="1" t="str">
        <f>IFERROR(VLOOKUP($I974,[1]send!$A:$A,1,0),"")</f>
        <v>#ERROR!</v>
      </c>
      <c r="C896" s="1" t="s">
        <v>79</v>
      </c>
      <c r="D896" s="1" t="s">
        <v>70</v>
      </c>
      <c r="E896" s="1" t="s">
        <v>71</v>
      </c>
      <c r="F896" s="3" t="s">
        <v>3077</v>
      </c>
      <c r="G896" s="1" t="str">
        <f t="shared" si="1"/>
        <v>13/08/1964</v>
      </c>
      <c r="I896" s="1" t="s">
        <v>3078</v>
      </c>
      <c r="J896" s="1">
        <f t="shared" si="2"/>
        <v>21</v>
      </c>
      <c r="K896" s="1">
        <f t="shared" si="3"/>
        <v>35</v>
      </c>
      <c r="L896" s="1">
        <v>85.0</v>
      </c>
      <c r="M896" s="1">
        <v>64.0</v>
      </c>
      <c r="N896" s="1">
        <v>56.0</v>
      </c>
      <c r="O896" s="1" t="s">
        <v>3079</v>
      </c>
      <c r="P896" s="1" t="s">
        <v>70</v>
      </c>
      <c r="Q896" s="1" t="s">
        <v>218</v>
      </c>
      <c r="R896" s="1" t="s">
        <v>3080</v>
      </c>
      <c r="S896" s="1">
        <v>5.52268275E9</v>
      </c>
      <c r="T896" s="1">
        <v>5.553129209E9</v>
      </c>
      <c r="U896" s="1" t="s">
        <v>207</v>
      </c>
    </row>
    <row r="897" ht="15.75" customHeight="1">
      <c r="A897" s="1">
        <v>2.0</v>
      </c>
      <c r="B897" s="1" t="str">
        <f>IFERROR(VLOOKUP($I193,[1]send!$A:$A,1,0),"")</f>
        <v>#ERROR!</v>
      </c>
      <c r="C897" s="1" t="s">
        <v>964</v>
      </c>
      <c r="D897" s="1" t="s">
        <v>16</v>
      </c>
      <c r="E897" s="1" t="s">
        <v>17</v>
      </c>
      <c r="F897" s="3" t="s">
        <v>3081</v>
      </c>
      <c r="G897" s="1" t="str">
        <f t="shared" si="1"/>
        <v>07/09/1969</v>
      </c>
      <c r="I897" s="1" t="s">
        <v>3082</v>
      </c>
      <c r="J897" s="1">
        <f t="shared" si="2"/>
        <v>18</v>
      </c>
      <c r="K897" s="1">
        <f t="shared" si="3"/>
        <v>33</v>
      </c>
      <c r="L897" s="1">
        <v>87.0</v>
      </c>
      <c r="M897" s="1">
        <v>69.0</v>
      </c>
      <c r="N897" s="1">
        <v>51.0</v>
      </c>
      <c r="O897" s="1" t="s">
        <v>3083</v>
      </c>
      <c r="P897" s="1" t="s">
        <v>16</v>
      </c>
      <c r="Q897" s="1" t="s">
        <v>205</v>
      </c>
      <c r="R897" s="1" t="s">
        <v>3084</v>
      </c>
      <c r="S897" s="1">
        <v>7.224745472E9</v>
      </c>
      <c r="T897" s="1">
        <v>7.222899408E9</v>
      </c>
      <c r="U897" s="1" t="s">
        <v>347</v>
      </c>
    </row>
    <row r="898" ht="15.75" hidden="1" customHeight="1">
      <c r="B898" s="1" t="str">
        <f>IFERROR(VLOOKUP($I898,[1]send!$A:$A,1,0),"")</f>
        <v>#ERROR!</v>
      </c>
      <c r="C898" s="1" t="s">
        <v>45</v>
      </c>
      <c r="D898" s="1" t="s">
        <v>70</v>
      </c>
      <c r="E898" s="1" t="s">
        <v>71</v>
      </c>
      <c r="G898" s="1" t="str">
        <f t="shared" si="1"/>
        <v>09/10/1963</v>
      </c>
      <c r="I898" s="1" t="s">
        <v>3085</v>
      </c>
      <c r="J898" s="1">
        <f t="shared" si="2"/>
        <v>20</v>
      </c>
      <c r="K898" s="1">
        <f t="shared" si="3"/>
        <v>37</v>
      </c>
      <c r="L898" s="1">
        <v>83.0</v>
      </c>
      <c r="M898" s="1">
        <v>63.0</v>
      </c>
      <c r="N898" s="1">
        <v>57.0</v>
      </c>
      <c r="O898" s="1" t="s">
        <v>3086</v>
      </c>
      <c r="P898" s="1" t="s">
        <v>70</v>
      </c>
      <c r="Q898" s="1" t="s">
        <v>218</v>
      </c>
      <c r="R898" s="1" t="s">
        <v>3087</v>
      </c>
      <c r="S898" s="1">
        <v>5.55101444E9</v>
      </c>
      <c r="T898" s="1">
        <v>5.558688267E9</v>
      </c>
      <c r="U898" s="1" t="s">
        <v>207</v>
      </c>
    </row>
    <row r="899" ht="15.75" customHeight="1">
      <c r="A899" s="1">
        <v>2.0</v>
      </c>
      <c r="B899" s="1" t="str">
        <f>IFERROR(VLOOKUP($I191,[1]send!$A:$A,1,0),"")</f>
        <v>#ERROR!</v>
      </c>
      <c r="C899" s="1" t="s">
        <v>118</v>
      </c>
      <c r="D899" s="1" t="s">
        <v>70</v>
      </c>
      <c r="E899" s="1" t="s">
        <v>71</v>
      </c>
      <c r="F899" s="3" t="s">
        <v>3088</v>
      </c>
      <c r="G899" s="1" t="str">
        <f t="shared" si="1"/>
        <v>14/11/1966</v>
      </c>
      <c r="I899" s="1" t="s">
        <v>3089</v>
      </c>
      <c r="J899" s="1">
        <f t="shared" si="2"/>
        <v>18</v>
      </c>
      <c r="K899" s="1">
        <f t="shared" si="3"/>
        <v>36</v>
      </c>
      <c r="L899" s="1">
        <v>84.0</v>
      </c>
      <c r="M899" s="1">
        <v>66.0</v>
      </c>
      <c r="N899" s="1">
        <v>54.0</v>
      </c>
      <c r="O899" s="1" t="s">
        <v>3090</v>
      </c>
      <c r="P899" s="1" t="s">
        <v>70</v>
      </c>
      <c r="Q899" s="1" t="s">
        <v>218</v>
      </c>
      <c r="R899" s="1" t="s">
        <v>3091</v>
      </c>
      <c r="S899" s="1">
        <v>5.576328894E9</v>
      </c>
      <c r="T899" s="1">
        <v>5.556997291E9</v>
      </c>
      <c r="U899" s="1" t="s">
        <v>207</v>
      </c>
    </row>
    <row r="900" ht="15.75" customHeight="1">
      <c r="B900" s="1" t="str">
        <f>IFERROR(VLOOKUP($I971,[1]send!$A:$A,1,0),"")</f>
        <v>#ERROR!</v>
      </c>
      <c r="C900" s="1" t="s">
        <v>234</v>
      </c>
      <c r="D900" s="1" t="s">
        <v>70</v>
      </c>
      <c r="E900" s="1" t="s">
        <v>71</v>
      </c>
      <c r="F900" s="6" t="s">
        <v>3092</v>
      </c>
      <c r="G900" s="1" t="str">
        <f t="shared" si="1"/>
        <v>10/03/1964</v>
      </c>
      <c r="I900" s="1" t="s">
        <v>3093</v>
      </c>
      <c r="J900" s="1">
        <f t="shared" si="2"/>
        <v>21</v>
      </c>
      <c r="K900" s="1">
        <f t="shared" si="3"/>
        <v>35</v>
      </c>
      <c r="L900" s="1">
        <v>85.0</v>
      </c>
      <c r="M900" s="1">
        <v>64.0</v>
      </c>
      <c r="N900" s="1">
        <v>56.0</v>
      </c>
      <c r="O900" s="1" t="s">
        <v>3094</v>
      </c>
      <c r="P900" s="1" t="s">
        <v>70</v>
      </c>
      <c r="Q900" s="1" t="s">
        <v>218</v>
      </c>
      <c r="R900" s="1" t="s">
        <v>3095</v>
      </c>
      <c r="S900" s="1">
        <v>5.580083138E9</v>
      </c>
      <c r="T900" s="1">
        <v>5.526360807E9</v>
      </c>
      <c r="U900" s="1" t="s">
        <v>207</v>
      </c>
    </row>
    <row r="901" ht="15.75" customHeight="1">
      <c r="A901" s="1">
        <v>2.0</v>
      </c>
      <c r="B901" s="1" t="str">
        <f>IFERROR(VLOOKUP($I185,[1]send!$A:$A,1,0),"")</f>
        <v>#ERROR!</v>
      </c>
      <c r="C901" s="1" t="s">
        <v>28</v>
      </c>
      <c r="D901" s="1" t="s">
        <v>16</v>
      </c>
      <c r="E901" s="1" t="s">
        <v>17</v>
      </c>
      <c r="F901" s="3" t="s">
        <v>3096</v>
      </c>
      <c r="G901" s="1" t="str">
        <f t="shared" si="1"/>
        <v>29/09/1969</v>
      </c>
      <c r="I901" s="1" t="s">
        <v>3097</v>
      </c>
      <c r="J901" s="1">
        <f t="shared" si="2"/>
        <v>18</v>
      </c>
      <c r="K901" s="1">
        <f t="shared" si="3"/>
        <v>33</v>
      </c>
      <c r="L901" s="1">
        <v>87.0</v>
      </c>
      <c r="M901" s="1">
        <v>69.0</v>
      </c>
      <c r="N901" s="1">
        <v>51.0</v>
      </c>
      <c r="O901" s="1" t="s">
        <v>3098</v>
      </c>
      <c r="P901" s="1" t="s">
        <v>16</v>
      </c>
      <c r="Q901" s="1" t="s">
        <v>218</v>
      </c>
      <c r="R901" s="1" t="s">
        <v>3099</v>
      </c>
      <c r="S901" s="1">
        <v>4.931141318E9</v>
      </c>
      <c r="T901" s="1">
        <v>4.339832658E9</v>
      </c>
      <c r="U901" s="1" t="s">
        <v>347</v>
      </c>
    </row>
    <row r="902" ht="15.75" customHeight="1">
      <c r="B902" s="1" t="str">
        <f>IFERROR(VLOOKUP($I691,[1]send!$A:$A,1,0),"")</f>
        <v>#ERROR!</v>
      </c>
      <c r="C902" s="1" t="s">
        <v>116</v>
      </c>
      <c r="D902" s="1" t="s">
        <v>70</v>
      </c>
      <c r="E902" s="1" t="s">
        <v>71</v>
      </c>
      <c r="F902" s="3" t="s">
        <v>3100</v>
      </c>
      <c r="G902" s="1" t="str">
        <f t="shared" si="1"/>
        <v>28/07/1962</v>
      </c>
      <c r="I902" s="1" t="s">
        <v>3101</v>
      </c>
      <c r="J902" s="1">
        <f t="shared" si="2"/>
        <v>20</v>
      </c>
      <c r="K902" s="1">
        <f t="shared" si="3"/>
        <v>38</v>
      </c>
      <c r="L902" s="1">
        <v>82.0</v>
      </c>
      <c r="M902" s="1">
        <v>62.0</v>
      </c>
      <c r="N902" s="1">
        <v>58.0</v>
      </c>
      <c r="O902" s="1" t="s">
        <v>3102</v>
      </c>
      <c r="P902" s="1" t="s">
        <v>70</v>
      </c>
      <c r="Q902" s="1" t="s">
        <v>205</v>
      </c>
      <c r="R902" s="1" t="s">
        <v>3103</v>
      </c>
      <c r="S902" s="1">
        <v>5.514741827E9</v>
      </c>
      <c r="T902" s="1">
        <v>5.556091467E9</v>
      </c>
      <c r="U902" s="1" t="s">
        <v>207</v>
      </c>
    </row>
    <row r="903" ht="15.75" customHeight="1">
      <c r="B903" s="1" t="str">
        <f>IFERROR(VLOOKUP($I184,[1]send!$A:$A,1,0),"")</f>
        <v>#ERROR!</v>
      </c>
      <c r="C903" s="1" t="s">
        <v>92</v>
      </c>
      <c r="D903" s="1" t="s">
        <v>70</v>
      </c>
      <c r="E903" s="1" t="s">
        <v>71</v>
      </c>
      <c r="F903" s="3" t="s">
        <v>3104</v>
      </c>
      <c r="G903" s="1" t="str">
        <f t="shared" si="1"/>
        <v>02/10/1970</v>
      </c>
      <c r="I903" s="1" t="s">
        <v>3105</v>
      </c>
      <c r="J903" s="1">
        <f t="shared" si="2"/>
        <v>17</v>
      </c>
      <c r="K903" s="1">
        <f t="shared" si="3"/>
        <v>33</v>
      </c>
      <c r="L903" s="1">
        <v>87.0</v>
      </c>
      <c r="M903" s="1">
        <v>70.0</v>
      </c>
      <c r="N903" s="1">
        <v>50.0</v>
      </c>
      <c r="O903" s="1" t="s">
        <v>3106</v>
      </c>
      <c r="P903" s="1" t="s">
        <v>70</v>
      </c>
      <c r="Q903" s="1" t="s">
        <v>218</v>
      </c>
      <c r="R903" s="1" t="s">
        <v>3107</v>
      </c>
      <c r="S903" s="1">
        <v>6.691881029E9</v>
      </c>
      <c r="T903" s="1">
        <v>6.691882103E9</v>
      </c>
      <c r="U903" s="1" t="s">
        <v>207</v>
      </c>
    </row>
    <row r="904" ht="15.75" customHeight="1">
      <c r="A904" s="1">
        <v>2.0</v>
      </c>
      <c r="B904" s="1" t="str">
        <f>IFERROR(VLOOKUP($I181,[1]send!$A:$A,1,0),"")</f>
        <v>#ERROR!</v>
      </c>
      <c r="C904" s="1" t="s">
        <v>98</v>
      </c>
      <c r="D904" s="1" t="s">
        <v>70</v>
      </c>
      <c r="E904" s="1" t="s">
        <v>71</v>
      </c>
      <c r="F904" s="3" t="s">
        <v>3108</v>
      </c>
      <c r="G904" s="1" t="str">
        <f t="shared" si="1"/>
        <v>19/10/1969</v>
      </c>
      <c r="I904" s="1" t="s">
        <v>3109</v>
      </c>
      <c r="J904" s="1">
        <f t="shared" si="2"/>
        <v>18</v>
      </c>
      <c r="K904" s="1">
        <f t="shared" si="3"/>
        <v>33</v>
      </c>
      <c r="L904" s="1">
        <v>87.0</v>
      </c>
      <c r="M904" s="1">
        <v>69.0</v>
      </c>
      <c r="N904" s="1">
        <v>51.0</v>
      </c>
      <c r="O904" s="1" t="s">
        <v>3110</v>
      </c>
      <c r="P904" s="1" t="s">
        <v>70</v>
      </c>
      <c r="Q904" s="1" t="s">
        <v>218</v>
      </c>
      <c r="R904" s="1" t="s">
        <v>3111</v>
      </c>
      <c r="S904" s="1">
        <v>1.553968854E9</v>
      </c>
      <c r="T904" s="1">
        <v>5.557549306E9</v>
      </c>
      <c r="U904" s="1" t="s">
        <v>207</v>
      </c>
    </row>
    <row r="905" ht="15.75" customHeight="1">
      <c r="B905" s="1" t="str">
        <f>IFERROR(VLOOKUP($I702,[1]send!$A:$A,1,0),"")</f>
        <v>#ERROR!</v>
      </c>
      <c r="C905" s="1" t="s">
        <v>211</v>
      </c>
      <c r="D905" s="1" t="s">
        <v>70</v>
      </c>
      <c r="E905" s="1" t="s">
        <v>71</v>
      </c>
      <c r="F905" s="3" t="s">
        <v>3112</v>
      </c>
      <c r="G905" s="1" t="str">
        <f t="shared" si="1"/>
        <v>20/07/1962</v>
      </c>
      <c r="I905" s="1" t="s">
        <v>3113</v>
      </c>
      <c r="J905" s="1">
        <f t="shared" si="2"/>
        <v>21</v>
      </c>
      <c r="K905" s="1">
        <f t="shared" si="3"/>
        <v>37</v>
      </c>
      <c r="L905" s="1">
        <v>83.0</v>
      </c>
      <c r="M905" s="1">
        <v>62.0</v>
      </c>
      <c r="N905" s="1">
        <v>58.0</v>
      </c>
      <c r="O905" s="1" t="s">
        <v>3114</v>
      </c>
      <c r="P905" s="1" t="s">
        <v>70</v>
      </c>
      <c r="Q905" s="1" t="s">
        <v>218</v>
      </c>
      <c r="R905" s="1" t="s">
        <v>3115</v>
      </c>
      <c r="S905" s="1">
        <v>5.554180217E9</v>
      </c>
      <c r="T905" s="1">
        <v>5.553605362E9</v>
      </c>
      <c r="U905" s="1" t="s">
        <v>207</v>
      </c>
    </row>
    <row r="906" ht="15.75" customHeight="1">
      <c r="B906" s="1" t="str">
        <f>IFERROR(VLOOKUP($I975,[1]send!$A:$A,1,0),"")</f>
        <v>#ERROR!</v>
      </c>
      <c r="C906" s="1" t="s">
        <v>79</v>
      </c>
      <c r="D906" s="1" t="s">
        <v>70</v>
      </c>
      <c r="E906" s="1" t="s">
        <v>71</v>
      </c>
      <c r="F906" s="6" t="s">
        <v>3116</v>
      </c>
      <c r="G906" s="1" t="str">
        <f t="shared" si="1"/>
        <v>03/06/1964</v>
      </c>
      <c r="I906" s="1" t="s">
        <v>3117</v>
      </c>
      <c r="J906" s="1">
        <f t="shared" si="2"/>
        <v>21</v>
      </c>
      <c r="K906" s="1">
        <f t="shared" si="3"/>
        <v>35</v>
      </c>
      <c r="L906" s="1">
        <v>85.0</v>
      </c>
      <c r="M906" s="1">
        <v>64.0</v>
      </c>
      <c r="N906" s="1">
        <v>56.0</v>
      </c>
      <c r="O906" s="1" t="s">
        <v>3118</v>
      </c>
      <c r="P906" s="1" t="s">
        <v>70</v>
      </c>
      <c r="Q906" s="1" t="s">
        <v>218</v>
      </c>
      <c r="R906" s="1" t="s">
        <v>3119</v>
      </c>
      <c r="S906" s="1">
        <v>5.512678276E9</v>
      </c>
      <c r="T906" s="1">
        <v>5.568290459E9</v>
      </c>
      <c r="U906" s="1" t="s">
        <v>207</v>
      </c>
    </row>
    <row r="907" ht="15.75" customHeight="1">
      <c r="B907" s="1" t="str">
        <f>IFERROR(VLOOKUP($I947,[1]send!$A:$A,1,0),"")</f>
        <v>#ERROR!</v>
      </c>
      <c r="C907" s="1" t="s">
        <v>104</v>
      </c>
      <c r="D907" s="1" t="s">
        <v>70</v>
      </c>
      <c r="E907" s="1" t="s">
        <v>71</v>
      </c>
      <c r="F907" s="6" t="s">
        <v>3120</v>
      </c>
      <c r="G907" s="1" t="str">
        <f t="shared" si="1"/>
        <v>14/08/1964</v>
      </c>
      <c r="I907" s="1" t="s">
        <v>3121</v>
      </c>
      <c r="J907" s="1">
        <f t="shared" si="2"/>
        <v>17</v>
      </c>
      <c r="K907" s="1">
        <f t="shared" si="3"/>
        <v>39</v>
      </c>
      <c r="L907" s="1">
        <v>81.0</v>
      </c>
      <c r="M907" s="1">
        <v>64.0</v>
      </c>
      <c r="N907" s="1">
        <v>56.0</v>
      </c>
      <c r="O907" s="1" t="s">
        <v>3122</v>
      </c>
      <c r="P907" s="1" t="s">
        <v>70</v>
      </c>
      <c r="Q907" s="1" t="s">
        <v>218</v>
      </c>
      <c r="R907" s="1" t="s">
        <v>3123</v>
      </c>
      <c r="S907" s="1">
        <v>6.141780306E9</v>
      </c>
      <c r="T907" s="1">
        <v>6.144168856E9</v>
      </c>
      <c r="U907" s="1" t="s">
        <v>207</v>
      </c>
    </row>
    <row r="908" ht="15.75" customHeight="1">
      <c r="B908" s="1" t="str">
        <f>IFERROR(VLOOKUP($I180,[1]send!$A:$A,1,0),"")</f>
        <v>#ERROR!</v>
      </c>
      <c r="C908" s="1" t="s">
        <v>211</v>
      </c>
      <c r="D908" s="1" t="s">
        <v>70</v>
      </c>
      <c r="E908" s="1" t="s">
        <v>71</v>
      </c>
      <c r="F908" s="3" t="s">
        <v>3124</v>
      </c>
      <c r="G908" s="1" t="str">
        <f t="shared" si="1"/>
        <v>16/12/1964</v>
      </c>
      <c r="I908" s="1" t="s">
        <v>3125</v>
      </c>
      <c r="J908" s="1">
        <f t="shared" si="2"/>
        <v>18</v>
      </c>
      <c r="K908" s="1">
        <f t="shared" si="3"/>
        <v>38</v>
      </c>
      <c r="L908" s="1">
        <v>82.0</v>
      </c>
      <c r="M908" s="1">
        <v>64.0</v>
      </c>
      <c r="N908" s="1">
        <v>56.0</v>
      </c>
      <c r="O908" s="1" t="s">
        <v>3126</v>
      </c>
      <c r="P908" s="1" t="s">
        <v>70</v>
      </c>
      <c r="Q908" s="1" t="s">
        <v>218</v>
      </c>
      <c r="R908" s="1" t="s">
        <v>3127</v>
      </c>
      <c r="S908" s="1">
        <v>5.527293629E9</v>
      </c>
      <c r="T908" s="1">
        <v>5.521599359E9</v>
      </c>
      <c r="U908" s="1" t="s">
        <v>207</v>
      </c>
    </row>
    <row r="909" ht="15.75" customHeight="1">
      <c r="B909" s="1" t="str">
        <f>IFERROR(VLOOKUP($I176,[1]send!$A:$A,1,0),"")</f>
        <v>#ERROR!</v>
      </c>
      <c r="C909" s="1" t="s">
        <v>245</v>
      </c>
      <c r="D909" s="1" t="s">
        <v>16</v>
      </c>
      <c r="E909" s="1" t="s">
        <v>17</v>
      </c>
      <c r="F909" s="3" t="s">
        <v>3128</v>
      </c>
      <c r="G909" s="1" t="str">
        <f t="shared" si="1"/>
        <v>23/07/1967</v>
      </c>
      <c r="I909" s="1" t="s">
        <v>3129</v>
      </c>
      <c r="J909" s="1">
        <f t="shared" si="2"/>
        <v>18</v>
      </c>
      <c r="K909" s="1">
        <f t="shared" si="3"/>
        <v>35</v>
      </c>
      <c r="L909" s="1">
        <v>85.0</v>
      </c>
      <c r="M909" s="1">
        <v>67.0</v>
      </c>
      <c r="N909" s="1">
        <v>53.0</v>
      </c>
      <c r="O909" s="1" t="s">
        <v>3130</v>
      </c>
      <c r="P909" s="1" t="s">
        <v>16</v>
      </c>
      <c r="Q909" s="1" t="s">
        <v>218</v>
      </c>
      <c r="R909" s="1" t="s">
        <v>3131</v>
      </c>
      <c r="S909" s="1">
        <v>5.543905525E9</v>
      </c>
      <c r="T909" s="1">
        <v>5.555821693E9</v>
      </c>
      <c r="U909" s="1" t="s">
        <v>347</v>
      </c>
    </row>
    <row r="910" ht="15.75" customHeight="1">
      <c r="B910" s="1" t="str">
        <f>IFERROR(VLOOKUP($I168,[1]send!$A:$A,1,0),"")</f>
        <v>#ERROR!</v>
      </c>
      <c r="C910" s="1" t="s">
        <v>79</v>
      </c>
      <c r="D910" s="1" t="s">
        <v>70</v>
      </c>
      <c r="E910" s="1" t="s">
        <v>71</v>
      </c>
      <c r="F910" s="6" t="s">
        <v>3132</v>
      </c>
      <c r="G910" s="1" t="str">
        <f t="shared" si="1"/>
        <v>28/12/1964</v>
      </c>
      <c r="I910" s="1" t="s">
        <v>3133</v>
      </c>
      <c r="J910" s="1">
        <f t="shared" si="2"/>
        <v>18</v>
      </c>
      <c r="K910" s="1">
        <f t="shared" si="3"/>
        <v>39</v>
      </c>
      <c r="L910" s="1">
        <v>81.0</v>
      </c>
      <c r="M910" s="1">
        <v>63.0</v>
      </c>
      <c r="N910" s="1">
        <v>57.0</v>
      </c>
      <c r="O910" s="1" t="s">
        <v>3134</v>
      </c>
      <c r="P910" s="1" t="s">
        <v>70</v>
      </c>
      <c r="Q910" s="1" t="s">
        <v>218</v>
      </c>
      <c r="R910" s="1" t="s">
        <v>3135</v>
      </c>
      <c r="S910" s="1">
        <v>5.52737524E9</v>
      </c>
      <c r="T910" s="1">
        <v>5.511030391E9</v>
      </c>
      <c r="U910" s="1" t="s">
        <v>207</v>
      </c>
    </row>
    <row r="911" ht="15.75" customHeight="1">
      <c r="B911" s="1" t="str">
        <f>IFERROR(VLOOKUP($I726,[1]send!$A:$A,1,0),"")</f>
        <v>#ERROR!</v>
      </c>
      <c r="C911" s="1" t="s">
        <v>220</v>
      </c>
      <c r="D911" s="1" t="s">
        <v>178</v>
      </c>
      <c r="E911" s="1">
        <v>22.0</v>
      </c>
      <c r="F911" s="3" t="s">
        <v>3136</v>
      </c>
      <c r="G911" s="1" t="str">
        <f t="shared" si="1"/>
        <v>18/12/1962</v>
      </c>
      <c r="I911" s="1" t="s">
        <v>3137</v>
      </c>
      <c r="J911" s="1">
        <f t="shared" si="2"/>
        <v>22</v>
      </c>
      <c r="K911" s="1">
        <f t="shared" si="3"/>
        <v>36</v>
      </c>
      <c r="L911" s="1">
        <v>84.0</v>
      </c>
      <c r="M911" s="1">
        <v>62.0</v>
      </c>
      <c r="N911" s="1">
        <v>58.0</v>
      </c>
      <c r="O911" s="1" t="s">
        <v>3138</v>
      </c>
      <c r="P911" s="1" t="s">
        <v>178</v>
      </c>
      <c r="Q911" s="1" t="s">
        <v>205</v>
      </c>
      <c r="R911" s="1" t="s">
        <v>3139</v>
      </c>
      <c r="S911" s="1">
        <v>4.4254497E9</v>
      </c>
      <c r="T911" s="1">
        <v>4.423093201E9</v>
      </c>
      <c r="U911" s="1" t="s">
        <v>183</v>
      </c>
    </row>
    <row r="912" ht="15.75" customHeight="1">
      <c r="B912" s="1" t="str">
        <f>IFERROR(VLOOKUP($I989,[1]send!$A:$A,1,0),"")</f>
        <v>#ERROR!</v>
      </c>
      <c r="C912" s="1" t="s">
        <v>234</v>
      </c>
      <c r="D912" s="1" t="s">
        <v>70</v>
      </c>
      <c r="E912" s="1" t="s">
        <v>71</v>
      </c>
      <c r="F912" s="6" t="s">
        <v>3140</v>
      </c>
      <c r="G912" s="1" t="str">
        <f t="shared" si="1"/>
        <v>21/04/1964</v>
      </c>
      <c r="I912" s="1" t="s">
        <v>3141</v>
      </c>
      <c r="J912" s="1">
        <f t="shared" si="2"/>
        <v>22</v>
      </c>
      <c r="K912" s="1">
        <f t="shared" si="3"/>
        <v>34</v>
      </c>
      <c r="L912" s="1">
        <v>86.0</v>
      </c>
      <c r="M912" s="1">
        <v>64.0</v>
      </c>
      <c r="N912" s="1">
        <v>56.0</v>
      </c>
      <c r="O912" s="1" t="s">
        <v>3142</v>
      </c>
      <c r="P912" s="1" t="s">
        <v>70</v>
      </c>
      <c r="Q912" s="1" t="s">
        <v>218</v>
      </c>
      <c r="R912" s="1" t="s">
        <v>3143</v>
      </c>
      <c r="S912" s="1">
        <v>5.546559559E9</v>
      </c>
      <c r="T912" s="1">
        <v>5.559382623E9</v>
      </c>
      <c r="U912" s="1" t="s">
        <v>207</v>
      </c>
    </row>
    <row r="913" ht="15.75" customHeight="1">
      <c r="B913" s="1" t="str">
        <f>IFERROR(VLOOKUP($I167,[1]send!$A:$A,1,0),"")</f>
        <v>#ERROR!</v>
      </c>
      <c r="C913" s="1" t="s">
        <v>234</v>
      </c>
      <c r="D913" s="1" t="s">
        <v>70</v>
      </c>
      <c r="E913" s="1" t="s">
        <v>71</v>
      </c>
      <c r="F913" s="3" t="s">
        <v>3144</v>
      </c>
      <c r="G913" s="1" t="str">
        <f t="shared" si="1"/>
        <v>10/02/1963</v>
      </c>
      <c r="I913" s="1" t="s">
        <v>3145</v>
      </c>
      <c r="J913" s="1">
        <f t="shared" si="2"/>
        <v>18</v>
      </c>
      <c r="K913" s="1">
        <f t="shared" si="3"/>
        <v>39</v>
      </c>
      <c r="L913" s="1">
        <v>81.0</v>
      </c>
      <c r="M913" s="1">
        <v>63.0</v>
      </c>
      <c r="N913" s="1">
        <v>57.0</v>
      </c>
      <c r="O913" s="1" t="s">
        <v>3146</v>
      </c>
      <c r="P913" s="1" t="s">
        <v>70</v>
      </c>
      <c r="Q913" s="1" t="s">
        <v>218</v>
      </c>
      <c r="R913" s="1" t="s">
        <v>3147</v>
      </c>
      <c r="S913" s="1">
        <v>5.517268558E9</v>
      </c>
      <c r="T913" s="1">
        <v>5.55769993E9</v>
      </c>
      <c r="U913" s="1" t="s">
        <v>207</v>
      </c>
    </row>
    <row r="914" ht="15.75" customHeight="1">
      <c r="B914" s="1" t="str">
        <f>IFERROR(VLOOKUP($I703,[1]send!$A:$A,1,0),"")</f>
        <v>#ERROR!</v>
      </c>
      <c r="C914" s="1" t="s">
        <v>245</v>
      </c>
      <c r="D914" s="1" t="s">
        <v>70</v>
      </c>
      <c r="E914" s="1" t="s">
        <v>71</v>
      </c>
      <c r="F914" s="3" t="s">
        <v>3148</v>
      </c>
      <c r="G914" s="1" t="str">
        <f t="shared" si="1"/>
        <v>06/01/1962</v>
      </c>
      <c r="I914" s="1" t="s">
        <v>3149</v>
      </c>
      <c r="J914" s="1">
        <f t="shared" si="2"/>
        <v>21</v>
      </c>
      <c r="K914" s="1">
        <f t="shared" si="3"/>
        <v>37</v>
      </c>
      <c r="L914" s="1">
        <v>83.0</v>
      </c>
      <c r="M914" s="1">
        <v>62.0</v>
      </c>
      <c r="N914" s="1">
        <v>58.0</v>
      </c>
      <c r="O914" s="1" t="s">
        <v>3150</v>
      </c>
      <c r="P914" s="1" t="s">
        <v>70</v>
      </c>
      <c r="Q914" s="1" t="s">
        <v>205</v>
      </c>
      <c r="R914" s="1" t="s">
        <v>3151</v>
      </c>
      <c r="S914" s="1">
        <v>5.521443233E9</v>
      </c>
      <c r="T914" s="1">
        <v>5.555882821E9</v>
      </c>
      <c r="U914" s="1" t="s">
        <v>207</v>
      </c>
    </row>
    <row r="915" ht="15.75" customHeight="1">
      <c r="B915" s="1" t="str">
        <f>IFERROR(VLOOKUP($I162,[1]send!$A:$A,1,0),"")</f>
        <v>#ERROR!</v>
      </c>
      <c r="C915" s="1" t="s">
        <v>161</v>
      </c>
      <c r="D915" s="1" t="s">
        <v>70</v>
      </c>
      <c r="E915" s="1" t="s">
        <v>71</v>
      </c>
      <c r="F915" s="3" t="s">
        <v>3152</v>
      </c>
      <c r="G915" s="1" t="str">
        <f t="shared" si="1"/>
        <v>03/10/1970</v>
      </c>
      <c r="I915" s="1" t="s">
        <v>3153</v>
      </c>
      <c r="J915" s="1">
        <f t="shared" si="2"/>
        <v>17</v>
      </c>
      <c r="K915" s="1">
        <f t="shared" si="3"/>
        <v>33</v>
      </c>
      <c r="L915" s="1">
        <v>87.0</v>
      </c>
      <c r="M915" s="1">
        <v>70.0</v>
      </c>
      <c r="N915" s="1">
        <v>50.0</v>
      </c>
      <c r="O915" s="1" t="s">
        <v>3154</v>
      </c>
      <c r="P915" s="1" t="s">
        <v>70</v>
      </c>
      <c r="Q915" s="1" t="s">
        <v>218</v>
      </c>
      <c r="R915" s="1" t="s">
        <v>3155</v>
      </c>
      <c r="S915" s="1">
        <v>1.554192958E9</v>
      </c>
      <c r="T915" s="1">
        <v>5.550858165E9</v>
      </c>
      <c r="U915" s="1" t="s">
        <v>207</v>
      </c>
    </row>
    <row r="916" ht="15.75" customHeight="1">
      <c r="B916" s="1" t="str">
        <f>IFERROR(VLOOKUP($I494,[1]send!$A:$A,1,0),"")</f>
        <v>#ERROR!</v>
      </c>
      <c r="C916" s="1" t="s">
        <v>45</v>
      </c>
      <c r="D916" s="1" t="s">
        <v>70</v>
      </c>
      <c r="E916" s="1" t="s">
        <v>71</v>
      </c>
      <c r="F916" s="3" t="s">
        <v>3156</v>
      </c>
      <c r="G916" s="1" t="str">
        <f t="shared" si="1"/>
        <v>29/01/1965</v>
      </c>
      <c r="I916" s="1" t="s">
        <v>3157</v>
      </c>
      <c r="J916" s="1">
        <f t="shared" si="2"/>
        <v>19</v>
      </c>
      <c r="K916" s="1">
        <f t="shared" si="3"/>
        <v>41</v>
      </c>
      <c r="L916" s="1">
        <v>79.0</v>
      </c>
      <c r="M916" s="1">
        <v>60.0</v>
      </c>
      <c r="N916" s="1">
        <v>60.0</v>
      </c>
      <c r="O916" s="1" t="s">
        <v>3158</v>
      </c>
      <c r="P916" s="1" t="s">
        <v>70</v>
      </c>
      <c r="Q916" s="1" t="s">
        <v>218</v>
      </c>
      <c r="R916" s="1" t="s">
        <v>3159</v>
      </c>
      <c r="S916" s="1">
        <v>5.513795759E9</v>
      </c>
      <c r="T916" s="1">
        <v>5.517366287E9</v>
      </c>
      <c r="U916" s="1" t="s">
        <v>207</v>
      </c>
    </row>
    <row r="917" ht="15.75" customHeight="1">
      <c r="B917" s="1" t="str">
        <f>IFERROR(VLOOKUP($I159,[1]send!$A:$A,1,0),"")</f>
        <v>#ERROR!</v>
      </c>
      <c r="C917" s="1" t="s">
        <v>25</v>
      </c>
      <c r="D917" s="1" t="s">
        <v>16</v>
      </c>
      <c r="E917" s="1" t="s">
        <v>17</v>
      </c>
      <c r="F917" s="3" t="s">
        <v>3160</v>
      </c>
      <c r="G917" s="1" t="str">
        <f t="shared" si="1"/>
        <v>08/05/1967</v>
      </c>
      <c r="I917" s="1" t="s">
        <v>3161</v>
      </c>
      <c r="J917" s="1">
        <f t="shared" si="2"/>
        <v>18</v>
      </c>
      <c r="K917" s="1">
        <f t="shared" si="3"/>
        <v>35</v>
      </c>
      <c r="L917" s="1">
        <v>85.0</v>
      </c>
      <c r="M917" s="1">
        <v>67.0</v>
      </c>
      <c r="N917" s="1">
        <v>53.0</v>
      </c>
      <c r="O917" s="1" t="s">
        <v>3162</v>
      </c>
      <c r="P917" s="1" t="s">
        <v>16</v>
      </c>
      <c r="Q917" s="1" t="s">
        <v>205</v>
      </c>
      <c r="R917" s="1" t="s">
        <v>3163</v>
      </c>
      <c r="S917" s="1">
        <v>7.121592002E9</v>
      </c>
      <c r="T917" s="1">
        <v>7.222234543E9</v>
      </c>
      <c r="U917" s="1" t="s">
        <v>347</v>
      </c>
    </row>
    <row r="918" ht="15.75" customHeight="1">
      <c r="B918" s="1" t="str">
        <f>IFERROR(VLOOKUP($I984,[1]send!$A:$A,1,0),"")</f>
        <v>#ERROR!</v>
      </c>
      <c r="C918" s="1" t="s">
        <v>324</v>
      </c>
      <c r="D918" s="1" t="s">
        <v>70</v>
      </c>
      <c r="E918" s="1" t="s">
        <v>71</v>
      </c>
      <c r="F918" s="3" t="s">
        <v>3164</v>
      </c>
      <c r="G918" s="1" t="str">
        <f t="shared" si="1"/>
        <v>22/07/1964</v>
      </c>
      <c r="I918" s="1" t="s">
        <v>3165</v>
      </c>
      <c r="J918" s="1">
        <f t="shared" si="2"/>
        <v>22</v>
      </c>
      <c r="K918" s="1">
        <f t="shared" si="3"/>
        <v>34</v>
      </c>
      <c r="L918" s="1">
        <v>86.0</v>
      </c>
      <c r="M918" s="1">
        <v>64.0</v>
      </c>
      <c r="N918" s="1">
        <v>56.0</v>
      </c>
      <c r="O918" s="1" t="s">
        <v>3166</v>
      </c>
      <c r="P918" s="1" t="s">
        <v>70</v>
      </c>
      <c r="Q918" s="1" t="s">
        <v>218</v>
      </c>
      <c r="R918" s="1" t="s">
        <v>3167</v>
      </c>
      <c r="S918" s="1">
        <v>5.521097926E9</v>
      </c>
      <c r="T918" s="1">
        <v>5.570909449E9</v>
      </c>
      <c r="U918" s="1" t="s">
        <v>207</v>
      </c>
    </row>
    <row r="919" ht="15.75" customHeight="1">
      <c r="B919" s="1" t="str">
        <f>IFERROR(VLOOKUP($I951,[1]send!$A:$A,1,0),"")</f>
        <v>#ERROR!</v>
      </c>
      <c r="C919" s="1" t="s">
        <v>118</v>
      </c>
      <c r="D919" s="1" t="s">
        <v>70</v>
      </c>
      <c r="E919" s="1" t="s">
        <v>71</v>
      </c>
      <c r="F919" s="3" t="s">
        <v>3168</v>
      </c>
      <c r="G919" s="1" t="str">
        <f t="shared" si="1"/>
        <v>27/10/1964</v>
      </c>
      <c r="I919" s="1" t="s">
        <v>3169</v>
      </c>
      <c r="J919" s="1">
        <f t="shared" si="2"/>
        <v>17</v>
      </c>
      <c r="K919" s="1">
        <f t="shared" si="3"/>
        <v>39</v>
      </c>
      <c r="L919" s="1">
        <v>81.0</v>
      </c>
      <c r="M919" s="1">
        <v>64.0</v>
      </c>
      <c r="N919" s="1">
        <v>56.0</v>
      </c>
      <c r="O919" s="1" t="s">
        <v>3170</v>
      </c>
      <c r="P919" s="1" t="s">
        <v>70</v>
      </c>
      <c r="Q919" s="1" t="s">
        <v>218</v>
      </c>
      <c r="R919" s="1" t="s">
        <v>3171</v>
      </c>
      <c r="S919" s="1">
        <v>5.543639506E9</v>
      </c>
      <c r="T919" s="1">
        <v>5.553059622E9</v>
      </c>
      <c r="U919" s="1" t="s">
        <v>207</v>
      </c>
    </row>
    <row r="920" ht="15.75" customHeight="1">
      <c r="B920" s="1" t="str">
        <f>IFERROR(VLOOKUP($I157,[1]send!$A:$A,1,0),"")</f>
        <v>#ERROR!</v>
      </c>
      <c r="C920" s="1" t="s">
        <v>324</v>
      </c>
      <c r="D920" s="1" t="s">
        <v>70</v>
      </c>
      <c r="E920" s="1" t="s">
        <v>71</v>
      </c>
      <c r="F920" s="3" t="s">
        <v>3172</v>
      </c>
      <c r="G920" s="1" t="str">
        <f t="shared" si="1"/>
        <v>06/03/1966</v>
      </c>
      <c r="I920" s="1" t="s">
        <v>3173</v>
      </c>
      <c r="J920" s="1">
        <f t="shared" si="2"/>
        <v>18</v>
      </c>
      <c r="K920" s="1">
        <f t="shared" si="3"/>
        <v>36</v>
      </c>
      <c r="L920" s="1">
        <v>84.0</v>
      </c>
      <c r="M920" s="1">
        <v>66.0</v>
      </c>
      <c r="N920" s="1">
        <v>54.0</v>
      </c>
      <c r="O920" s="1" t="s">
        <v>3174</v>
      </c>
      <c r="P920" s="1" t="s">
        <v>70</v>
      </c>
      <c r="Q920" s="1" t="s">
        <v>218</v>
      </c>
      <c r="R920" s="1" t="s">
        <v>3175</v>
      </c>
      <c r="S920" s="1">
        <v>5.512353785E9</v>
      </c>
      <c r="T920" s="1">
        <v>5.552372E9</v>
      </c>
      <c r="U920" s="1" t="s">
        <v>207</v>
      </c>
    </row>
    <row r="921" ht="15.75" customHeight="1">
      <c r="B921" s="1" t="str">
        <f>IFERROR(VLOOKUP($I676,[1]send!$A:$A,1,0),"")</f>
        <v>#ERROR!</v>
      </c>
      <c r="C921" s="1" t="s">
        <v>79</v>
      </c>
      <c r="D921" s="1" t="s">
        <v>70</v>
      </c>
      <c r="E921" s="1" t="s">
        <v>71</v>
      </c>
      <c r="F921" s="3" t="s">
        <v>3176</v>
      </c>
      <c r="G921" s="1" t="str">
        <f t="shared" si="1"/>
        <v>24/06/1962</v>
      </c>
      <c r="I921" s="1" t="s">
        <v>3177</v>
      </c>
      <c r="J921" s="1">
        <f t="shared" si="2"/>
        <v>19</v>
      </c>
      <c r="K921" s="1">
        <f t="shared" si="3"/>
        <v>39</v>
      </c>
      <c r="L921" s="1">
        <v>81.0</v>
      </c>
      <c r="M921" s="1">
        <v>62.0</v>
      </c>
      <c r="N921" s="1">
        <v>58.0</v>
      </c>
      <c r="O921" s="1" t="s">
        <v>3178</v>
      </c>
      <c r="P921" s="1" t="s">
        <v>70</v>
      </c>
      <c r="Q921" s="1" t="s">
        <v>205</v>
      </c>
      <c r="R921" s="1" t="s">
        <v>3179</v>
      </c>
      <c r="S921" s="1">
        <v>5.537327433E9</v>
      </c>
      <c r="T921" s="1">
        <v>5.553411058E9</v>
      </c>
      <c r="U921" s="1" t="s">
        <v>207</v>
      </c>
    </row>
    <row r="922" ht="15.75" customHeight="1">
      <c r="B922" s="1" t="str">
        <f>IFERROR(VLOOKUP($I483,[1]send!$A:$A,1,0),"")</f>
        <v>#ERROR!</v>
      </c>
      <c r="C922" s="1" t="s">
        <v>245</v>
      </c>
      <c r="D922" s="1" t="s">
        <v>70</v>
      </c>
      <c r="E922" s="1" t="s">
        <v>71</v>
      </c>
      <c r="F922" s="3" t="s">
        <v>3180</v>
      </c>
      <c r="G922" s="1" t="str">
        <f t="shared" si="1"/>
        <v>23/11/1960</v>
      </c>
      <c r="I922" s="1" t="s">
        <v>3181</v>
      </c>
      <c r="J922" s="1">
        <f t="shared" si="2"/>
        <v>19</v>
      </c>
      <c r="K922" s="1">
        <f t="shared" si="3"/>
        <v>41</v>
      </c>
      <c r="L922" s="1">
        <v>79.0</v>
      </c>
      <c r="M922" s="1">
        <v>60.0</v>
      </c>
      <c r="N922" s="1">
        <v>60.0</v>
      </c>
      <c r="O922" s="1" t="s">
        <v>3182</v>
      </c>
      <c r="P922" s="1" t="s">
        <v>70</v>
      </c>
      <c r="Q922" s="1" t="s">
        <v>205</v>
      </c>
      <c r="R922" s="1" t="s">
        <v>3183</v>
      </c>
      <c r="S922" s="1">
        <v>5.554078097E9</v>
      </c>
      <c r="T922" s="1">
        <v>5.556963374E9</v>
      </c>
      <c r="U922" s="1" t="s">
        <v>207</v>
      </c>
    </row>
    <row r="923" ht="15.75" customHeight="1">
      <c r="B923" s="1" t="str">
        <f>IFERROR(VLOOKUP($I152,[1]send!$A:$A,1,0),"")</f>
        <v>#ERROR!</v>
      </c>
      <c r="C923" s="1" t="s">
        <v>211</v>
      </c>
      <c r="D923" s="1" t="s">
        <v>70</v>
      </c>
      <c r="E923" s="1" t="s">
        <v>71</v>
      </c>
      <c r="F923" s="3" t="s">
        <v>3184</v>
      </c>
      <c r="G923" s="1" t="str">
        <f t="shared" si="1"/>
        <v>29/12/1962</v>
      </c>
      <c r="H923" s="1" t="str">
        <f>MID(O923,9,2)&amp;"/"&amp;MID(O923,7,2)&amp;"/19"&amp;MID(O923,5,2)</f>
        <v>29/12/1962</v>
      </c>
      <c r="I923" s="1" t="s">
        <v>3185</v>
      </c>
      <c r="J923" s="1">
        <f t="shared" si="2"/>
        <v>18</v>
      </c>
      <c r="K923" s="1">
        <f t="shared" si="3"/>
        <v>40</v>
      </c>
      <c r="L923" s="1">
        <v>80.0</v>
      </c>
      <c r="M923" s="1">
        <v>62.0</v>
      </c>
      <c r="N923" s="1">
        <v>58.0</v>
      </c>
      <c r="O923" s="1" t="s">
        <v>3186</v>
      </c>
      <c r="P923" s="1" t="s">
        <v>70</v>
      </c>
      <c r="Q923" s="1" t="s">
        <v>218</v>
      </c>
      <c r="R923" s="1" t="s">
        <v>3187</v>
      </c>
      <c r="S923" s="1">
        <v>5.555010201E9</v>
      </c>
      <c r="T923" s="1">
        <v>5.552921476E9</v>
      </c>
      <c r="U923" s="1" t="s">
        <v>207</v>
      </c>
    </row>
    <row r="924" ht="15.75" customHeight="1">
      <c r="B924" s="1" t="str">
        <f>IFERROR(VLOOKUP($I672,[1]send!$A:$A,1,0),"")</f>
        <v>#ERROR!</v>
      </c>
      <c r="C924" s="1" t="s">
        <v>268</v>
      </c>
      <c r="D924" s="1" t="s">
        <v>70</v>
      </c>
      <c r="E924" s="1" t="s">
        <v>71</v>
      </c>
      <c r="F924" s="3" t="s">
        <v>3188</v>
      </c>
      <c r="G924" s="1" t="str">
        <f t="shared" si="1"/>
        <v>23/04/1962</v>
      </c>
      <c r="I924" s="1" t="s">
        <v>3189</v>
      </c>
      <c r="J924" s="1">
        <f t="shared" si="2"/>
        <v>19</v>
      </c>
      <c r="K924" s="1">
        <f t="shared" si="3"/>
        <v>39</v>
      </c>
      <c r="L924" s="1">
        <v>81.0</v>
      </c>
      <c r="M924" s="1">
        <v>62.0</v>
      </c>
      <c r="N924" s="1">
        <v>58.0</v>
      </c>
      <c r="O924" s="1" t="s">
        <v>3190</v>
      </c>
      <c r="P924" s="1" t="s">
        <v>70</v>
      </c>
      <c r="Q924" s="1" t="s">
        <v>218</v>
      </c>
      <c r="R924" s="1" t="s">
        <v>3191</v>
      </c>
      <c r="S924" s="1">
        <v>5.540595801E9</v>
      </c>
      <c r="T924" s="1">
        <v>5.51517825E9</v>
      </c>
      <c r="U924" s="1" t="s">
        <v>207</v>
      </c>
    </row>
    <row r="925" ht="15.75" customHeight="1">
      <c r="B925" s="1" t="str">
        <f>IFERROR(VLOOKUP($I495,[1]send!$A:$A,1,0),"")</f>
        <v>#ERROR!</v>
      </c>
      <c r="C925" s="1" t="s">
        <v>268</v>
      </c>
      <c r="D925" s="1" t="s">
        <v>70</v>
      </c>
      <c r="E925" s="1" t="s">
        <v>71</v>
      </c>
      <c r="F925" s="3" t="s">
        <v>3192</v>
      </c>
      <c r="G925" s="1" t="str">
        <f t="shared" si="1"/>
        <v>17/07/1960</v>
      </c>
      <c r="I925" s="1" t="s">
        <v>3193</v>
      </c>
      <c r="J925" s="1">
        <f t="shared" si="2"/>
        <v>19</v>
      </c>
      <c r="K925" s="1">
        <f t="shared" si="3"/>
        <v>41</v>
      </c>
      <c r="L925" s="1">
        <v>79.0</v>
      </c>
      <c r="M925" s="1">
        <v>60.0</v>
      </c>
      <c r="N925" s="1">
        <v>60.0</v>
      </c>
      <c r="O925" s="1" t="s">
        <v>3194</v>
      </c>
      <c r="P925" s="1" t="s">
        <v>70</v>
      </c>
      <c r="Q925" s="1" t="s">
        <v>218</v>
      </c>
      <c r="R925" s="1" t="s">
        <v>3195</v>
      </c>
      <c r="S925" s="1">
        <v>5.537723037E9</v>
      </c>
      <c r="T925" s="1">
        <v>5.526092175E9</v>
      </c>
      <c r="U925" s="1" t="s">
        <v>207</v>
      </c>
    </row>
    <row r="926" ht="15.75" customHeight="1">
      <c r="B926" s="1" t="str">
        <f>IFERROR(VLOOKUP($I151,[1]send!$A:$A,1,0),"")</f>
        <v>#ERROR!</v>
      </c>
      <c r="C926" s="1" t="s">
        <v>55</v>
      </c>
      <c r="D926" s="1" t="s">
        <v>70</v>
      </c>
      <c r="E926" s="1" t="s">
        <v>71</v>
      </c>
      <c r="F926" s="3" t="s">
        <v>3196</v>
      </c>
      <c r="G926" s="1" t="str">
        <f t="shared" si="1"/>
        <v>07/03/1969</v>
      </c>
      <c r="I926" s="1" t="s">
        <v>3197</v>
      </c>
      <c r="J926" s="1">
        <f t="shared" si="2"/>
        <v>18</v>
      </c>
      <c r="K926" s="1">
        <f t="shared" si="3"/>
        <v>33</v>
      </c>
      <c r="L926" s="1">
        <v>87.0</v>
      </c>
      <c r="M926" s="1">
        <v>69.0</v>
      </c>
      <c r="N926" s="1">
        <v>51.0</v>
      </c>
      <c r="O926" s="1" t="s">
        <v>3198</v>
      </c>
      <c r="P926" s="1" t="s">
        <v>70</v>
      </c>
      <c r="Q926" s="1" t="s">
        <v>205</v>
      </c>
      <c r="R926" s="1" t="s">
        <v>3199</v>
      </c>
      <c r="S926" s="1">
        <v>5.525620477E9</v>
      </c>
      <c r="T926" s="1">
        <v>5.55002496E9</v>
      </c>
      <c r="U926" s="1" t="s">
        <v>207</v>
      </c>
    </row>
    <row r="927" ht="15.75" customHeight="1">
      <c r="B927" s="1" t="str">
        <f>IFERROR(VLOOKUP($I137,[1]send!$A:$A,1,0),"")</f>
        <v>#ERROR!</v>
      </c>
      <c r="C927" s="1" t="s">
        <v>25</v>
      </c>
      <c r="D927" s="1" t="s">
        <v>16</v>
      </c>
      <c r="E927" s="1" t="s">
        <v>17</v>
      </c>
      <c r="F927" s="3" t="s">
        <v>3200</v>
      </c>
      <c r="G927" s="1" t="str">
        <f t="shared" si="1"/>
        <v>21/06/1967</v>
      </c>
      <c r="I927" s="1" t="s">
        <v>3201</v>
      </c>
      <c r="J927" s="1">
        <f t="shared" si="2"/>
        <v>18</v>
      </c>
      <c r="K927" s="1">
        <f t="shared" si="3"/>
        <v>35</v>
      </c>
      <c r="L927" s="1">
        <v>85.0</v>
      </c>
      <c r="M927" s="1">
        <v>67.0</v>
      </c>
      <c r="N927" s="1">
        <v>53.0</v>
      </c>
      <c r="O927" s="1" t="s">
        <v>3202</v>
      </c>
      <c r="P927" s="1" t="s">
        <v>16</v>
      </c>
      <c r="Q927" s="1" t="s">
        <v>218</v>
      </c>
      <c r="R927" s="1" t="s">
        <v>3203</v>
      </c>
      <c r="S927" s="1">
        <v>7.224138019E9</v>
      </c>
      <c r="T927" s="1">
        <v>7.222782555E9</v>
      </c>
      <c r="U927" s="1" t="s">
        <v>347</v>
      </c>
    </row>
    <row r="928" ht="15.75" customHeight="1">
      <c r="B928" s="1" t="str">
        <f>IFERROR(VLOOKUP($I938,[1]send!$A:$A,1,0),"")</f>
        <v>#ERROR!</v>
      </c>
      <c r="C928" s="1" t="s">
        <v>17</v>
      </c>
      <c r="D928" s="1" t="s">
        <v>24</v>
      </c>
      <c r="E928" s="1" t="s">
        <v>25</v>
      </c>
      <c r="F928" s="6" t="s">
        <v>3204</v>
      </c>
      <c r="G928" s="1" t="str">
        <f t="shared" si="1"/>
        <v>20/12/1964</v>
      </c>
      <c r="I928" s="1" t="s">
        <v>3205</v>
      </c>
      <c r="J928" s="1">
        <f t="shared" si="2"/>
        <v>20</v>
      </c>
      <c r="K928" s="1">
        <f t="shared" si="3"/>
        <v>36</v>
      </c>
      <c r="L928" s="1">
        <v>84.0</v>
      </c>
      <c r="M928" s="1">
        <v>64.0</v>
      </c>
      <c r="N928" s="1">
        <v>56.0</v>
      </c>
      <c r="O928" s="1" t="s">
        <v>3206</v>
      </c>
      <c r="P928" s="1" t="s">
        <v>24</v>
      </c>
      <c r="Q928" s="1" t="s">
        <v>218</v>
      </c>
      <c r="R928" s="1" t="s">
        <v>3207</v>
      </c>
      <c r="S928" s="1">
        <v>7.351462438E9</v>
      </c>
      <c r="T928" s="1">
        <v>7.353942603E9</v>
      </c>
      <c r="U928" s="1" t="s">
        <v>30</v>
      </c>
    </row>
    <row r="929" ht="15.75" customHeight="1">
      <c r="B929" s="1" t="str">
        <f>IFERROR(VLOOKUP($I506,[1]send!$A:$A,1,0),"")</f>
        <v>#ERROR!</v>
      </c>
      <c r="C929" s="1" t="s">
        <v>238</v>
      </c>
      <c r="D929" s="1" t="s">
        <v>70</v>
      </c>
      <c r="E929" s="1" t="s">
        <v>71</v>
      </c>
      <c r="F929" s="3" t="s">
        <v>3208</v>
      </c>
      <c r="G929" s="1" t="str">
        <f t="shared" si="1"/>
        <v>04/03/1960</v>
      </c>
      <c r="I929" s="1" t="s">
        <v>3209</v>
      </c>
      <c r="J929" s="1">
        <f t="shared" si="2"/>
        <v>20</v>
      </c>
      <c r="K929" s="1">
        <f t="shared" si="3"/>
        <v>40</v>
      </c>
      <c r="L929" s="1">
        <v>80.0</v>
      </c>
      <c r="M929" s="1">
        <v>60.0</v>
      </c>
      <c r="N929" s="1">
        <v>60.0</v>
      </c>
      <c r="O929" s="1" t="s">
        <v>3210</v>
      </c>
      <c r="P929" s="1" t="s">
        <v>70</v>
      </c>
      <c r="Q929" s="1" t="s">
        <v>218</v>
      </c>
      <c r="R929" s="1" t="s">
        <v>3211</v>
      </c>
      <c r="S929" s="1">
        <v>6.646282896E9</v>
      </c>
      <c r="T929" s="1">
        <v>6.646211246E9</v>
      </c>
      <c r="U929" s="1" t="s">
        <v>207</v>
      </c>
    </row>
    <row r="930" ht="15.75" customHeight="1">
      <c r="B930" s="1" t="str">
        <f>IFERROR(VLOOKUP($I130,[1]send!$A:$A,1,0),"")</f>
        <v>#ERROR!</v>
      </c>
      <c r="C930" s="1" t="s">
        <v>234</v>
      </c>
      <c r="D930" s="1" t="s">
        <v>70</v>
      </c>
      <c r="E930" s="1" t="s">
        <v>71</v>
      </c>
      <c r="F930" s="3" t="s">
        <v>3212</v>
      </c>
      <c r="G930" s="1" t="str">
        <f t="shared" si="1"/>
        <v>14/06/1970</v>
      </c>
      <c r="I930" s="1" t="s">
        <v>3213</v>
      </c>
      <c r="J930" s="1">
        <f t="shared" si="2"/>
        <v>16</v>
      </c>
      <c r="K930" s="1">
        <f t="shared" si="3"/>
        <v>34</v>
      </c>
      <c r="L930" s="1">
        <v>86.0</v>
      </c>
      <c r="M930" s="1">
        <v>70.0</v>
      </c>
      <c r="N930" s="1">
        <v>50.0</v>
      </c>
      <c r="O930" s="1" t="s">
        <v>3214</v>
      </c>
      <c r="P930" s="1" t="s">
        <v>70</v>
      </c>
      <c r="Q930" s="1" t="s">
        <v>205</v>
      </c>
      <c r="R930" s="1" t="s">
        <v>3215</v>
      </c>
      <c r="S930" s="1">
        <v>5.566770786E9</v>
      </c>
      <c r="T930" s="1">
        <v>5.526502556E9</v>
      </c>
      <c r="U930" s="1" t="s">
        <v>207</v>
      </c>
    </row>
    <row r="931" ht="15.75" customHeight="1">
      <c r="B931" s="1" t="str">
        <f>IFERROR(VLOOKUP($I129,[1]send!$A:$A,1,0),"")</f>
        <v>#ERROR!</v>
      </c>
      <c r="C931" s="1" t="s">
        <v>25</v>
      </c>
      <c r="D931" s="1" t="s">
        <v>70</v>
      </c>
      <c r="E931" s="1" t="s">
        <v>71</v>
      </c>
      <c r="F931" s="3" t="s">
        <v>3216</v>
      </c>
      <c r="G931" s="1" t="str">
        <f t="shared" si="1"/>
        <v>30/08/1971</v>
      </c>
      <c r="I931" s="1" t="s">
        <v>3217</v>
      </c>
      <c r="J931" s="1">
        <f t="shared" si="2"/>
        <v>18</v>
      </c>
      <c r="K931" s="1">
        <f t="shared" si="3"/>
        <v>31</v>
      </c>
      <c r="L931" s="1">
        <v>89.0</v>
      </c>
      <c r="M931" s="1">
        <v>71.0</v>
      </c>
      <c r="N931" s="1">
        <v>49.0</v>
      </c>
      <c r="O931" s="1" t="s">
        <v>3218</v>
      </c>
      <c r="P931" s="1" t="s">
        <v>70</v>
      </c>
      <c r="Q931" s="1" t="s">
        <v>218</v>
      </c>
      <c r="R931" s="1" t="s">
        <v>3219</v>
      </c>
      <c r="S931" s="1">
        <v>7.221023487E9</v>
      </c>
      <c r="T931" s="1">
        <v>7.2227698E9</v>
      </c>
      <c r="U931" s="1" t="s">
        <v>207</v>
      </c>
    </row>
    <row r="932" ht="15.75" hidden="1" customHeight="1">
      <c r="B932" s="1" t="str">
        <f>IFERROR(VLOOKUP($I932,[1]send!$A:$A,1,0),"")</f>
        <v>#ERROR!</v>
      </c>
      <c r="C932" s="1" t="s">
        <v>258</v>
      </c>
      <c r="D932" s="1" t="s">
        <v>16</v>
      </c>
      <c r="E932" s="1" t="s">
        <v>17</v>
      </c>
      <c r="G932" s="1" t="str">
        <f t="shared" si="1"/>
        <v>20/07/1967</v>
      </c>
      <c r="I932" s="1" t="s">
        <v>3220</v>
      </c>
      <c r="J932" s="1">
        <f t="shared" si="2"/>
        <v>20</v>
      </c>
      <c r="K932" s="1">
        <f t="shared" si="3"/>
        <v>33</v>
      </c>
      <c r="L932" s="1">
        <v>87.0</v>
      </c>
      <c r="M932" s="1">
        <v>67.0</v>
      </c>
      <c r="N932" s="1">
        <v>53.0</v>
      </c>
      <c r="O932" s="1" t="s">
        <v>3221</v>
      </c>
      <c r="P932" s="1" t="s">
        <v>16</v>
      </c>
      <c r="Q932" s="1" t="s">
        <v>218</v>
      </c>
      <c r="R932" s="1" t="s">
        <v>3222</v>
      </c>
      <c r="S932" s="1">
        <v>5.534658547E9</v>
      </c>
      <c r="T932" s="1">
        <v>5.554896997E9</v>
      </c>
      <c r="U932" s="1" t="s">
        <v>347</v>
      </c>
    </row>
    <row r="933" ht="15.75" customHeight="1">
      <c r="B933" s="1" t="str">
        <f>IFERROR(VLOOKUP($I126,[1]send!$A:$A,1,0),"")</f>
        <v>#ERROR!</v>
      </c>
      <c r="C933" s="1" t="s">
        <v>3223</v>
      </c>
      <c r="D933" s="1" t="s">
        <v>70</v>
      </c>
      <c r="E933" s="1" t="s">
        <v>71</v>
      </c>
      <c r="F933" s="3" t="s">
        <v>3224</v>
      </c>
      <c r="G933" s="1" t="str">
        <f t="shared" si="1"/>
        <v>15/05/1972</v>
      </c>
      <c r="I933" s="1" t="s">
        <v>3225</v>
      </c>
      <c r="J933" s="1">
        <f t="shared" si="2"/>
        <v>18</v>
      </c>
      <c r="K933" s="1">
        <f t="shared" si="3"/>
        <v>31</v>
      </c>
      <c r="L933" s="1">
        <v>89.0</v>
      </c>
      <c r="M933" s="1">
        <v>71.0</v>
      </c>
      <c r="N933" s="1">
        <v>49.0</v>
      </c>
      <c r="O933" s="1" t="s">
        <v>3226</v>
      </c>
      <c r="P933" s="1" t="s">
        <v>70</v>
      </c>
      <c r="Q933" s="1" t="s">
        <v>218</v>
      </c>
      <c r="R933" s="1" t="s">
        <v>3227</v>
      </c>
      <c r="S933" s="1">
        <v>5.519288878E9</v>
      </c>
      <c r="T933" s="1">
        <v>5.581696913E9</v>
      </c>
      <c r="U933" s="1" t="s">
        <v>207</v>
      </c>
    </row>
    <row r="934" ht="15.75" customHeight="1">
      <c r="B934" s="1" t="str">
        <f>IFERROR(VLOOKUP($I125,[1]send!$A:$A,1,0),"")</f>
        <v>#ERROR!</v>
      </c>
      <c r="C934" s="1" t="s">
        <v>116</v>
      </c>
      <c r="D934" s="1" t="s">
        <v>70</v>
      </c>
      <c r="E934" s="1" t="s">
        <v>71</v>
      </c>
      <c r="F934" s="3" t="s">
        <v>3228</v>
      </c>
      <c r="G934" s="1" t="str">
        <f t="shared" si="1"/>
        <v>21/09/1966</v>
      </c>
      <c r="I934" s="1" t="s">
        <v>3229</v>
      </c>
      <c r="J934" s="1">
        <f t="shared" si="2"/>
        <v>18</v>
      </c>
      <c r="K934" s="1">
        <f t="shared" si="3"/>
        <v>36</v>
      </c>
      <c r="L934" s="1">
        <v>84.0</v>
      </c>
      <c r="M934" s="1">
        <v>66.0</v>
      </c>
      <c r="N934" s="1">
        <v>54.0</v>
      </c>
      <c r="O934" s="1" t="s">
        <v>3230</v>
      </c>
      <c r="P934" s="1" t="s">
        <v>70</v>
      </c>
      <c r="Q934" s="1" t="s">
        <v>205</v>
      </c>
      <c r="R934" s="1" t="s">
        <v>3231</v>
      </c>
      <c r="S934" s="1">
        <v>5.566181907E9</v>
      </c>
      <c r="T934" s="1">
        <v>5.524624106E9</v>
      </c>
      <c r="U934" s="1" t="s">
        <v>207</v>
      </c>
    </row>
    <row r="935" ht="15.75" customHeight="1">
      <c r="B935" s="1" t="str">
        <f>IFERROR(VLOOKUP($I981,[1]send!$A:$A,1,0),"")</f>
        <v>#ERROR!</v>
      </c>
      <c r="C935" s="1" t="s">
        <v>79</v>
      </c>
      <c r="D935" s="1" t="s">
        <v>70</v>
      </c>
      <c r="E935" s="1" t="s">
        <v>71</v>
      </c>
      <c r="F935" s="3" t="s">
        <v>3232</v>
      </c>
      <c r="G935" s="1" t="str">
        <f t="shared" si="1"/>
        <v>07/01/1964</v>
      </c>
      <c r="I935" s="1" t="s">
        <v>3233</v>
      </c>
      <c r="J935" s="1">
        <f t="shared" si="2"/>
        <v>22</v>
      </c>
      <c r="K935" s="1">
        <f t="shared" si="3"/>
        <v>34</v>
      </c>
      <c r="L935" s="1">
        <v>86.0</v>
      </c>
      <c r="M935" s="1">
        <v>64.0</v>
      </c>
      <c r="N935" s="1">
        <v>56.0</v>
      </c>
      <c r="O935" s="1" t="s">
        <v>3234</v>
      </c>
      <c r="P935" s="1" t="s">
        <v>70</v>
      </c>
      <c r="Q935" s="1" t="s">
        <v>205</v>
      </c>
      <c r="R935" s="1" t="s">
        <v>3235</v>
      </c>
      <c r="S935" s="1">
        <v>5.516923865E9</v>
      </c>
      <c r="T935" s="1">
        <v>5.558683641E9</v>
      </c>
      <c r="U935" s="1" t="s">
        <v>207</v>
      </c>
    </row>
    <row r="936" ht="15.75" customHeight="1">
      <c r="B936" s="1" t="str">
        <f>IFERROR(VLOOKUP($I124,[1]send!$A:$A,1,0),"")</f>
        <v>#ERROR!</v>
      </c>
      <c r="C936" s="1" t="s">
        <v>52</v>
      </c>
      <c r="D936" s="1" t="s">
        <v>70</v>
      </c>
      <c r="E936" s="1" t="s">
        <v>71</v>
      </c>
      <c r="F936" s="3" t="s">
        <v>3236</v>
      </c>
      <c r="G936" s="1" t="str">
        <f t="shared" si="1"/>
        <v>04/12/1970</v>
      </c>
      <c r="I936" s="1" t="s">
        <v>3237</v>
      </c>
      <c r="J936" s="1">
        <f t="shared" si="2"/>
        <v>17</v>
      </c>
      <c r="K936" s="1">
        <f t="shared" si="3"/>
        <v>33</v>
      </c>
      <c r="L936" s="1">
        <v>87.0</v>
      </c>
      <c r="M936" s="1">
        <v>70.0</v>
      </c>
      <c r="N936" s="1">
        <v>50.0</v>
      </c>
      <c r="O936" s="1" t="s">
        <v>3238</v>
      </c>
      <c r="P936" s="1" t="s">
        <v>70</v>
      </c>
      <c r="Q936" s="1" t="s">
        <v>205</v>
      </c>
      <c r="R936" s="1" t="s">
        <v>3239</v>
      </c>
      <c r="S936" s="1">
        <v>5.517965788E9</v>
      </c>
      <c r="T936" s="1">
        <v>5.555417373E9</v>
      </c>
      <c r="U936" s="1" t="s">
        <v>207</v>
      </c>
    </row>
    <row r="937" ht="15.75" customHeight="1">
      <c r="B937" s="1" t="str">
        <f>IFERROR(VLOOKUP($I707,[1]send!$A:$A,1,0),"")</f>
        <v>#ERROR!</v>
      </c>
      <c r="C937" s="1" t="s">
        <v>211</v>
      </c>
      <c r="D937" s="1" t="s">
        <v>70</v>
      </c>
      <c r="E937" s="1" t="s">
        <v>71</v>
      </c>
      <c r="F937" s="3" t="s">
        <v>3240</v>
      </c>
      <c r="G937" s="1" t="str">
        <f t="shared" si="1"/>
        <v>25/02/1962</v>
      </c>
      <c r="I937" s="1" t="s">
        <v>3241</v>
      </c>
      <c r="J937" s="1">
        <f t="shared" si="2"/>
        <v>21</v>
      </c>
      <c r="K937" s="1">
        <f t="shared" si="3"/>
        <v>37</v>
      </c>
      <c r="L937" s="1">
        <v>83.0</v>
      </c>
      <c r="M937" s="1">
        <v>62.0</v>
      </c>
      <c r="N937" s="1">
        <v>58.0</v>
      </c>
      <c r="O937" s="1" t="s">
        <v>3242</v>
      </c>
      <c r="P937" s="1" t="s">
        <v>70</v>
      </c>
      <c r="Q937" s="1" t="s">
        <v>205</v>
      </c>
      <c r="R937" s="1" t="s">
        <v>3243</v>
      </c>
      <c r="S937" s="1">
        <v>4.423431513E9</v>
      </c>
      <c r="T937" s="1">
        <v>3.331112175E9</v>
      </c>
      <c r="U937" s="1" t="s">
        <v>207</v>
      </c>
    </row>
    <row r="938" ht="15.75" customHeight="1">
      <c r="B938" s="1" t="str">
        <f>IFERROR(VLOOKUP($I121,[1]send!$A:$A,1,0),"")</f>
        <v>#ERROR!</v>
      </c>
      <c r="C938" s="1" t="s">
        <v>245</v>
      </c>
      <c r="D938" s="1" t="s">
        <v>70</v>
      </c>
      <c r="E938" s="1" t="s">
        <v>71</v>
      </c>
      <c r="F938" s="3" t="s">
        <v>3244</v>
      </c>
      <c r="G938" s="1" t="str">
        <f t="shared" si="1"/>
        <v>28/09/1962</v>
      </c>
      <c r="I938" s="1" t="s">
        <v>3245</v>
      </c>
      <c r="J938" s="1">
        <f t="shared" si="2"/>
        <v>18</v>
      </c>
      <c r="K938" s="1">
        <f t="shared" si="3"/>
        <v>42</v>
      </c>
      <c r="L938" s="1">
        <v>78.0</v>
      </c>
      <c r="M938" s="1">
        <v>60.0</v>
      </c>
      <c r="N938" s="1">
        <v>60.0</v>
      </c>
      <c r="O938" s="1" t="s">
        <v>3246</v>
      </c>
      <c r="P938" s="1" t="s">
        <v>70</v>
      </c>
      <c r="Q938" s="1" t="s">
        <v>205</v>
      </c>
      <c r="R938" s="1" t="s">
        <v>3247</v>
      </c>
      <c r="S938" s="1">
        <v>5.516929219E9</v>
      </c>
      <c r="T938" s="1">
        <v>5.5532864E9</v>
      </c>
      <c r="U938" s="1" t="s">
        <v>207</v>
      </c>
    </row>
    <row r="939" ht="15.75" hidden="1" customHeight="1">
      <c r="B939" s="1" t="str">
        <f>IFERROR(VLOOKUP($I939,[1]send!$A:$A,1,0),"")</f>
        <v>#ERROR!</v>
      </c>
      <c r="C939" s="1" t="s">
        <v>25</v>
      </c>
      <c r="D939" s="1" t="s">
        <v>16</v>
      </c>
      <c r="E939" s="1" t="s">
        <v>17</v>
      </c>
      <c r="G939" s="1" t="str">
        <f t="shared" si="1"/>
        <v>04/01/1964</v>
      </c>
      <c r="I939" s="1" t="s">
        <v>3248</v>
      </c>
      <c r="J939" s="1">
        <f t="shared" si="2"/>
        <v>20</v>
      </c>
      <c r="K939" s="1">
        <f t="shared" si="3"/>
        <v>36</v>
      </c>
      <c r="L939" s="1">
        <v>84.0</v>
      </c>
      <c r="M939" s="1">
        <v>64.0</v>
      </c>
      <c r="N939" s="1">
        <v>56.0</v>
      </c>
      <c r="O939" s="1" t="s">
        <v>3249</v>
      </c>
      <c r="P939" s="1" t="s">
        <v>16</v>
      </c>
      <c r="Q939" s="1" t="s">
        <v>205</v>
      </c>
      <c r="R939" s="1" t="s">
        <v>3250</v>
      </c>
      <c r="S939" s="1">
        <v>7.226774918E9</v>
      </c>
      <c r="T939" s="1">
        <v>7.223998549E9</v>
      </c>
      <c r="U939" s="1" t="s">
        <v>347</v>
      </c>
    </row>
    <row r="940" ht="15.75" customHeight="1">
      <c r="B940" s="1" t="str">
        <f>IFERROR(VLOOKUP($I120,[1]send!$A:$A,1,0),"")</f>
        <v>#ERROR!</v>
      </c>
      <c r="C940" s="1" t="s">
        <v>57</v>
      </c>
      <c r="D940" s="1" t="s">
        <v>70</v>
      </c>
      <c r="E940" s="1" t="s">
        <v>71</v>
      </c>
      <c r="F940" s="3" t="s">
        <v>3251</v>
      </c>
      <c r="G940" s="1" t="str">
        <f t="shared" si="1"/>
        <v>09/05/1970</v>
      </c>
      <c r="I940" s="1" t="s">
        <v>3252</v>
      </c>
      <c r="J940" s="1">
        <f t="shared" si="2"/>
        <v>17</v>
      </c>
      <c r="K940" s="1">
        <f t="shared" si="3"/>
        <v>33</v>
      </c>
      <c r="L940" s="1">
        <v>87.0</v>
      </c>
      <c r="M940" s="1">
        <v>70.0</v>
      </c>
      <c r="N940" s="1">
        <v>50.0</v>
      </c>
      <c r="O940" s="1" t="s">
        <v>3253</v>
      </c>
      <c r="P940" s="1" t="s">
        <v>70</v>
      </c>
      <c r="Q940" s="1" t="s">
        <v>205</v>
      </c>
      <c r="R940" s="1" t="s">
        <v>3254</v>
      </c>
      <c r="S940" s="1">
        <v>8.991571759E9</v>
      </c>
      <c r="T940" s="1">
        <v>8.183173646E9</v>
      </c>
      <c r="U940" s="1" t="s">
        <v>207</v>
      </c>
    </row>
    <row r="941" ht="15.75" hidden="1" customHeight="1">
      <c r="B941" s="1" t="str">
        <f>IFERROR(VLOOKUP($I941,[1]send!$A:$A,1,0),"")</f>
        <v>#ERROR!</v>
      </c>
      <c r="C941" s="1" t="s">
        <v>79</v>
      </c>
      <c r="D941" s="1" t="s">
        <v>16</v>
      </c>
      <c r="E941" s="1" t="s">
        <v>17</v>
      </c>
      <c r="G941" s="1" t="str">
        <f t="shared" si="1"/>
        <v>13/08/1962</v>
      </c>
      <c r="I941" s="1" t="s">
        <v>3255</v>
      </c>
      <c r="J941" s="1">
        <f t="shared" si="2"/>
        <v>20</v>
      </c>
      <c r="K941" s="1">
        <f t="shared" si="3"/>
        <v>38</v>
      </c>
      <c r="L941" s="1">
        <v>82.0</v>
      </c>
      <c r="M941" s="1">
        <v>62.0</v>
      </c>
      <c r="N941" s="1">
        <v>58.0</v>
      </c>
      <c r="O941" s="1" t="s">
        <v>3256</v>
      </c>
      <c r="P941" s="1" t="s">
        <v>16</v>
      </c>
      <c r="Q941" s="1" t="s">
        <v>218</v>
      </c>
      <c r="R941" s="1" t="s">
        <v>3257</v>
      </c>
      <c r="S941" s="1">
        <v>5.534327073E9</v>
      </c>
      <c r="T941" s="1">
        <v>5.555834162E9</v>
      </c>
      <c r="U941" s="1" t="s">
        <v>347</v>
      </c>
    </row>
    <row r="942" ht="15.75" customHeight="1">
      <c r="B942" s="1" t="str">
        <f>IFERROR(VLOOKUP($I119,[1]send!$A:$A,1,0),"")</f>
        <v>#ERROR!</v>
      </c>
      <c r="C942" s="1" t="s">
        <v>245</v>
      </c>
      <c r="D942" s="1" t="s">
        <v>70</v>
      </c>
      <c r="E942" s="1" t="s">
        <v>71</v>
      </c>
      <c r="F942" s="3" t="s">
        <v>3258</v>
      </c>
      <c r="G942" s="1" t="str">
        <f t="shared" si="1"/>
        <v>01/06/1963</v>
      </c>
      <c r="I942" s="1" t="s">
        <v>3259</v>
      </c>
      <c r="J942" s="1">
        <f t="shared" si="2"/>
        <v>18</v>
      </c>
      <c r="K942" s="1">
        <f t="shared" si="3"/>
        <v>39</v>
      </c>
      <c r="L942" s="1">
        <v>81.0</v>
      </c>
      <c r="M942" s="1">
        <v>63.0</v>
      </c>
      <c r="N942" s="1">
        <v>57.0</v>
      </c>
      <c r="O942" s="1" t="s">
        <v>3260</v>
      </c>
      <c r="P942" s="1" t="s">
        <v>70</v>
      </c>
      <c r="Q942" s="1" t="s">
        <v>218</v>
      </c>
      <c r="R942" s="1" t="s">
        <v>3261</v>
      </c>
      <c r="S942" s="1">
        <v>5.554753604E9</v>
      </c>
      <c r="T942" s="1">
        <v>5.510871664E9</v>
      </c>
      <c r="U942" s="1" t="s">
        <v>207</v>
      </c>
    </row>
    <row r="943" ht="15.75" customHeight="1">
      <c r="B943" s="1" t="str">
        <f>IFERROR(VLOOKUP($I110,[1]send!$A:$A,1,0),"")</f>
        <v>#ERROR!</v>
      </c>
      <c r="C943" s="1" t="s">
        <v>268</v>
      </c>
      <c r="D943" s="1" t="s">
        <v>70</v>
      </c>
      <c r="E943" s="1" t="s">
        <v>71</v>
      </c>
      <c r="F943" s="3" t="s">
        <v>3262</v>
      </c>
      <c r="G943" s="1" t="str">
        <f t="shared" si="1"/>
        <v>27/05/1962</v>
      </c>
      <c r="I943" s="1" t="s">
        <v>3263</v>
      </c>
      <c r="J943" s="1">
        <f t="shared" si="2"/>
        <v>18</v>
      </c>
      <c r="K943" s="1">
        <f t="shared" si="3"/>
        <v>40</v>
      </c>
      <c r="L943" s="1">
        <v>80.0</v>
      </c>
      <c r="M943" s="1">
        <v>62.0</v>
      </c>
      <c r="N943" s="1">
        <v>58.0</v>
      </c>
      <c r="O943" s="1" t="s">
        <v>3264</v>
      </c>
      <c r="P943" s="1" t="s">
        <v>70</v>
      </c>
      <c r="Q943" s="1" t="s">
        <v>218</v>
      </c>
      <c r="R943" s="1" t="s">
        <v>3265</v>
      </c>
      <c r="S943" s="1">
        <v>5.537550029E9</v>
      </c>
      <c r="T943" s="1">
        <v>5.55532521E9</v>
      </c>
      <c r="U943" s="1" t="s">
        <v>207</v>
      </c>
    </row>
    <row r="944" ht="15.75" customHeight="1">
      <c r="B944" s="1" t="str">
        <f>IFERROR(VLOOKUP($I963,[1]send!$A:$A,1,0),"")</f>
        <v>#ERROR!</v>
      </c>
      <c r="C944" s="1" t="s">
        <v>1515</v>
      </c>
      <c r="D944" s="1" t="s">
        <v>70</v>
      </c>
      <c r="E944" s="1" t="s">
        <v>71</v>
      </c>
      <c r="F944" s="3" t="s">
        <v>3266</v>
      </c>
      <c r="G944" s="1" t="str">
        <f t="shared" si="1"/>
        <v>16/12/1964</v>
      </c>
      <c r="I944" s="1" t="s">
        <v>3267</v>
      </c>
      <c r="J944" s="1">
        <f t="shared" si="2"/>
        <v>29</v>
      </c>
      <c r="K944" s="1">
        <f t="shared" si="3"/>
        <v>27</v>
      </c>
      <c r="L944" s="1">
        <v>93.0</v>
      </c>
      <c r="M944" s="1">
        <v>64.0</v>
      </c>
      <c r="N944" s="1">
        <v>56.0</v>
      </c>
      <c r="O944" s="1" t="s">
        <v>3268</v>
      </c>
      <c r="P944" s="1" t="s">
        <v>70</v>
      </c>
      <c r="Q944" s="1" t="s">
        <v>218</v>
      </c>
      <c r="R944" s="1" t="s">
        <v>3269</v>
      </c>
      <c r="S944" s="1">
        <v>3.131498587E9</v>
      </c>
      <c r="T944" s="1">
        <v>3.133241244E9</v>
      </c>
      <c r="U944" s="1" t="s">
        <v>207</v>
      </c>
    </row>
    <row r="945" ht="15.75" customHeight="1">
      <c r="B945" s="1" t="str">
        <f>IFERROR(VLOOKUP($I714,[1]send!$A:$A,1,0),"")</f>
        <v>#ERROR!</v>
      </c>
      <c r="C945" s="1" t="s">
        <v>324</v>
      </c>
      <c r="D945" s="1" t="s">
        <v>70</v>
      </c>
      <c r="E945" s="1" t="s">
        <v>71</v>
      </c>
      <c r="F945" s="3" t="s">
        <v>3270</v>
      </c>
      <c r="G945" s="1" t="str">
        <f t="shared" si="1"/>
        <v>21/10/1962</v>
      </c>
      <c r="I945" s="1" t="s">
        <v>3271</v>
      </c>
      <c r="J945" s="1">
        <f t="shared" si="2"/>
        <v>22</v>
      </c>
      <c r="K945" s="1">
        <f t="shared" si="3"/>
        <v>36</v>
      </c>
      <c r="L945" s="1">
        <v>84.0</v>
      </c>
      <c r="M945" s="1">
        <v>62.0</v>
      </c>
      <c r="N945" s="1">
        <v>58.0</v>
      </c>
      <c r="O945" s="1" t="s">
        <v>3272</v>
      </c>
      <c r="P945" s="1" t="s">
        <v>70</v>
      </c>
      <c r="Q945" s="1" t="s">
        <v>218</v>
      </c>
      <c r="R945" s="1" t="s">
        <v>3273</v>
      </c>
      <c r="S945" s="1">
        <v>5.567783116E9</v>
      </c>
      <c r="T945" s="1">
        <v>5.280823113E9</v>
      </c>
      <c r="U945" s="1" t="s">
        <v>207</v>
      </c>
    </row>
    <row r="946" ht="15.75" customHeight="1">
      <c r="B946" s="1" t="str">
        <f>IFERROR(VLOOKUP($I107,[1]send!$A:$A,1,0),"")</f>
        <v>#ERROR!</v>
      </c>
      <c r="C946" s="1" t="s">
        <v>234</v>
      </c>
      <c r="D946" s="1" t="s">
        <v>70</v>
      </c>
      <c r="E946" s="1" t="s">
        <v>71</v>
      </c>
      <c r="F946" s="6" t="s">
        <v>3274</v>
      </c>
      <c r="G946" s="1" t="str">
        <f t="shared" si="1"/>
        <v>05/03/1963</v>
      </c>
      <c r="I946" s="1" t="s">
        <v>3275</v>
      </c>
      <c r="J946" s="1">
        <f t="shared" si="2"/>
        <v>18</v>
      </c>
      <c r="K946" s="1">
        <f t="shared" si="3"/>
        <v>39</v>
      </c>
      <c r="L946" s="1">
        <v>81.0</v>
      </c>
      <c r="M946" s="1">
        <v>63.0</v>
      </c>
      <c r="N946" s="1">
        <v>57.0</v>
      </c>
      <c r="O946" s="1" t="s">
        <v>3276</v>
      </c>
      <c r="P946" s="1" t="s">
        <v>70</v>
      </c>
      <c r="Q946" s="1" t="s">
        <v>205</v>
      </c>
      <c r="R946" s="1" t="s">
        <v>3277</v>
      </c>
      <c r="S946" s="1">
        <v>5.564633734E9</v>
      </c>
      <c r="T946" s="1">
        <v>5.56995877E9</v>
      </c>
      <c r="U946" s="1" t="s">
        <v>207</v>
      </c>
    </row>
    <row r="947" ht="15.75" customHeight="1">
      <c r="B947" s="1" t="str">
        <f>IFERROR(VLOOKUP($I105,[1]send!$A:$A,1,0),"")</f>
        <v>#ERROR!</v>
      </c>
      <c r="C947" s="1" t="s">
        <v>245</v>
      </c>
      <c r="D947" s="1" t="s">
        <v>70</v>
      </c>
      <c r="E947" s="1" t="s">
        <v>71</v>
      </c>
      <c r="F947" s="3" t="s">
        <v>3278</v>
      </c>
      <c r="G947" s="1" t="str">
        <f t="shared" si="1"/>
        <v>04/06/1963</v>
      </c>
      <c r="I947" s="1" t="s">
        <v>3279</v>
      </c>
      <c r="J947" s="1">
        <f t="shared" si="2"/>
        <v>18</v>
      </c>
      <c r="K947" s="1">
        <f t="shared" si="3"/>
        <v>39</v>
      </c>
      <c r="L947" s="1">
        <v>81.0</v>
      </c>
      <c r="M947" s="1">
        <v>63.0</v>
      </c>
      <c r="N947" s="1">
        <v>57.0</v>
      </c>
      <c r="O947" s="1" t="s">
        <v>3280</v>
      </c>
      <c r="P947" s="1" t="s">
        <v>70</v>
      </c>
      <c r="Q947" s="1" t="s">
        <v>205</v>
      </c>
      <c r="R947" s="1" t="s">
        <v>3281</v>
      </c>
      <c r="S947" s="1">
        <v>5.56091806E9</v>
      </c>
      <c r="T947" s="1">
        <v>5.558329225E9</v>
      </c>
      <c r="U947" s="1" t="s">
        <v>207</v>
      </c>
    </row>
    <row r="948" ht="15.75" customHeight="1">
      <c r="B948" s="1" t="str">
        <f>IFERROR(VLOOKUP($I96,[1]send!$A:$A,1,0),"")</f>
        <v>#ERROR!</v>
      </c>
      <c r="C948" s="1" t="s">
        <v>245</v>
      </c>
      <c r="D948" s="1" t="s">
        <v>70</v>
      </c>
      <c r="E948" s="1" t="s">
        <v>71</v>
      </c>
      <c r="F948" s="3" t="s">
        <v>3282</v>
      </c>
      <c r="G948" s="1" t="str">
        <f t="shared" si="1"/>
        <v>18/08/1967</v>
      </c>
      <c r="I948" s="1" t="s">
        <v>3283</v>
      </c>
      <c r="J948" s="1">
        <f t="shared" si="2"/>
        <v>18</v>
      </c>
      <c r="K948" s="1">
        <f t="shared" si="3"/>
        <v>35</v>
      </c>
      <c r="L948" s="1">
        <v>85.0</v>
      </c>
      <c r="M948" s="1">
        <v>67.0</v>
      </c>
      <c r="N948" s="1">
        <v>53.0</v>
      </c>
      <c r="O948" s="1" t="s">
        <v>3284</v>
      </c>
      <c r="P948" s="1" t="s">
        <v>70</v>
      </c>
      <c r="Q948" s="1" t="s">
        <v>218</v>
      </c>
      <c r="R948" s="1" t="s">
        <v>3285</v>
      </c>
      <c r="S948" s="1">
        <v>5.511555224E9</v>
      </c>
      <c r="T948" s="1">
        <v>5.554262347E9</v>
      </c>
      <c r="U948" s="1" t="s">
        <v>207</v>
      </c>
    </row>
    <row r="949" ht="15.75" customHeight="1">
      <c r="B949" s="1" t="str">
        <f>IFERROR(VLOOKUP($I95,[1]send!$A:$A,1,0),"")</f>
        <v>#ERROR!</v>
      </c>
      <c r="C949" s="1" t="s">
        <v>211</v>
      </c>
      <c r="D949" s="1" t="s">
        <v>70</v>
      </c>
      <c r="E949" s="1" t="s">
        <v>71</v>
      </c>
      <c r="F949" s="3" t="s">
        <v>3286</v>
      </c>
      <c r="G949" s="1" t="str">
        <f t="shared" si="1"/>
        <v>22/06/1968</v>
      </c>
      <c r="I949" s="1" t="s">
        <v>3287</v>
      </c>
      <c r="J949" s="1">
        <f t="shared" si="2"/>
        <v>18</v>
      </c>
      <c r="K949" s="1">
        <f t="shared" si="3"/>
        <v>34</v>
      </c>
      <c r="L949" s="1">
        <v>86.0</v>
      </c>
      <c r="M949" s="1">
        <v>68.0</v>
      </c>
      <c r="N949" s="1">
        <v>52.0</v>
      </c>
      <c r="O949" s="1" t="s">
        <v>3288</v>
      </c>
      <c r="P949" s="1" t="s">
        <v>70</v>
      </c>
      <c r="Q949" s="1" t="s">
        <v>205</v>
      </c>
      <c r="R949" s="1" t="s">
        <v>3289</v>
      </c>
      <c r="S949" s="1">
        <v>5.523530129E9</v>
      </c>
      <c r="T949" s="1">
        <v>5.575739145E9</v>
      </c>
      <c r="U949" s="1" t="s">
        <v>207</v>
      </c>
    </row>
    <row r="950" ht="15.75" customHeight="1">
      <c r="B950" s="1" t="str">
        <f>IFERROR(VLOOKUP($I94,[1]send!$A:$A,1,0),"")</f>
        <v>#ERROR!</v>
      </c>
      <c r="C950" s="1" t="s">
        <v>238</v>
      </c>
      <c r="D950" s="1" t="s">
        <v>70</v>
      </c>
      <c r="E950" s="1" t="s">
        <v>71</v>
      </c>
      <c r="F950" s="6" t="s">
        <v>3290</v>
      </c>
      <c r="G950" s="1" t="str">
        <f t="shared" si="1"/>
        <v>12/08/1965</v>
      </c>
      <c r="I950" s="1" t="s">
        <v>3291</v>
      </c>
      <c r="J950" s="1">
        <f t="shared" si="2"/>
        <v>18</v>
      </c>
      <c r="K950" s="1">
        <f t="shared" si="3"/>
        <v>37</v>
      </c>
      <c r="L950" s="1">
        <v>83.0</v>
      </c>
      <c r="M950" s="1">
        <v>65.0</v>
      </c>
      <c r="N950" s="1">
        <v>55.0</v>
      </c>
      <c r="O950" s="1" t="s">
        <v>3292</v>
      </c>
      <c r="P950" s="1" t="s">
        <v>70</v>
      </c>
      <c r="Q950" s="1" t="s">
        <v>205</v>
      </c>
      <c r="R950" s="1" t="s">
        <v>3293</v>
      </c>
      <c r="S950" s="1">
        <v>6.462456175E9</v>
      </c>
      <c r="T950" s="1">
        <v>6.46152243E9</v>
      </c>
      <c r="U950" s="1" t="s">
        <v>207</v>
      </c>
    </row>
    <row r="951" ht="15.75" customHeight="1">
      <c r="B951" s="1" t="str">
        <f>IFERROR(VLOOKUP($I83,[1]send!$A:$A,1,0),"")</f>
        <v>#ERROR!</v>
      </c>
      <c r="C951" s="1" t="s">
        <v>45</v>
      </c>
      <c r="D951" s="1" t="s">
        <v>70</v>
      </c>
      <c r="E951" s="1" t="s">
        <v>71</v>
      </c>
      <c r="F951" s="3" t="s">
        <v>3294</v>
      </c>
      <c r="G951" s="1" t="str">
        <f t="shared" si="1"/>
        <v>21/12/1967</v>
      </c>
      <c r="I951" s="1" t="s">
        <v>3295</v>
      </c>
      <c r="J951" s="1">
        <f t="shared" si="2"/>
        <v>18</v>
      </c>
      <c r="K951" s="1">
        <f t="shared" si="3"/>
        <v>35</v>
      </c>
      <c r="L951" s="1">
        <v>85.0</v>
      </c>
      <c r="M951" s="1">
        <v>67.0</v>
      </c>
      <c r="N951" s="1">
        <v>53.0</v>
      </c>
      <c r="O951" s="1" t="s">
        <v>3296</v>
      </c>
      <c r="P951" s="1" t="s">
        <v>70</v>
      </c>
      <c r="Q951" s="1" t="s">
        <v>205</v>
      </c>
      <c r="R951" s="1" t="s">
        <v>3297</v>
      </c>
      <c r="S951" s="1">
        <v>5.522407884E9</v>
      </c>
      <c r="T951" s="1">
        <v>5.55677159E9</v>
      </c>
      <c r="U951" s="1" t="s">
        <v>207</v>
      </c>
    </row>
    <row r="952" ht="15.75" hidden="1" customHeight="1">
      <c r="B952" s="1" t="str">
        <f>IFERROR(VLOOKUP($I952,[1]send!$A:$A,1,0),"")</f>
        <v>#ERROR!</v>
      </c>
      <c r="C952" s="1" t="s">
        <v>79</v>
      </c>
      <c r="D952" s="1" t="s">
        <v>70</v>
      </c>
      <c r="E952" s="1" t="s">
        <v>71</v>
      </c>
      <c r="G952" s="1" t="str">
        <f t="shared" si="1"/>
        <v>10/01/1966</v>
      </c>
      <c r="I952" s="1" t="s">
        <v>3298</v>
      </c>
      <c r="J952" s="1">
        <f t="shared" si="2"/>
        <v>16</v>
      </c>
      <c r="K952" s="1">
        <f t="shared" si="3"/>
        <v>39</v>
      </c>
      <c r="L952" s="1">
        <v>81.0</v>
      </c>
      <c r="M952" s="1">
        <v>65.0</v>
      </c>
      <c r="N952" s="1">
        <v>55.0</v>
      </c>
      <c r="O952" s="1" t="s">
        <v>3299</v>
      </c>
      <c r="P952" s="1" t="s">
        <v>70</v>
      </c>
      <c r="Q952" s="1" t="s">
        <v>218</v>
      </c>
      <c r="R952" s="1" t="s">
        <v>3300</v>
      </c>
      <c r="S952" s="1">
        <v>4.425927678E9</v>
      </c>
      <c r="T952" s="1">
        <v>5.514069208E9</v>
      </c>
      <c r="U952" s="1" t="s">
        <v>207</v>
      </c>
    </row>
    <row r="953" ht="15.75" customHeight="1">
      <c r="B953" s="1" t="str">
        <f>IFERROR(VLOOKUP($I80,[1]send!$A:$A,1,0),"")</f>
        <v>#ERROR!</v>
      </c>
      <c r="C953" s="1" t="s">
        <v>76</v>
      </c>
      <c r="D953" s="1" t="s">
        <v>351</v>
      </c>
      <c r="E953" s="1" t="s">
        <v>76</v>
      </c>
      <c r="F953" s="3" t="s">
        <v>3301</v>
      </c>
      <c r="G953" s="1" t="str">
        <f t="shared" si="1"/>
        <v>23/11/1965</v>
      </c>
      <c r="I953" s="1" t="s">
        <v>3302</v>
      </c>
      <c r="J953" s="1">
        <f t="shared" si="2"/>
        <v>18</v>
      </c>
      <c r="K953" s="1">
        <f t="shared" si="3"/>
        <v>37</v>
      </c>
      <c r="L953" s="1">
        <v>83.0</v>
      </c>
      <c r="M953" s="1">
        <v>65.0</v>
      </c>
      <c r="N953" s="1">
        <v>55.0</v>
      </c>
      <c r="O953" s="1" t="s">
        <v>3303</v>
      </c>
      <c r="P953" s="1" t="s">
        <v>351</v>
      </c>
      <c r="Q953" s="1" t="s">
        <v>218</v>
      </c>
      <c r="R953" s="1" t="s">
        <v>3304</v>
      </c>
      <c r="S953" s="1">
        <v>7.711800974E9</v>
      </c>
      <c r="T953" s="1">
        <v>7.797922204E9</v>
      </c>
      <c r="U953" s="1" t="s">
        <v>355</v>
      </c>
    </row>
    <row r="954" ht="15.75" customHeight="1">
      <c r="B954" s="1" t="str">
        <f>IFERROR(VLOOKUP($I78,[1]send!$A:$A,1,0),"")</f>
        <v>#ERROR!</v>
      </c>
      <c r="C954" s="1" t="s">
        <v>603</v>
      </c>
      <c r="D954" s="1" t="s">
        <v>70</v>
      </c>
      <c r="E954" s="1" t="s">
        <v>71</v>
      </c>
      <c r="F954" s="3" t="s">
        <v>3305</v>
      </c>
      <c r="G954" s="1" t="str">
        <f t="shared" si="1"/>
        <v>26/05/1971</v>
      </c>
      <c r="I954" s="1" t="s">
        <v>3306</v>
      </c>
      <c r="J954" s="1">
        <f t="shared" si="2"/>
        <v>18</v>
      </c>
      <c r="K954" s="1">
        <f t="shared" si="3"/>
        <v>31</v>
      </c>
      <c r="L954" s="1">
        <v>89.0</v>
      </c>
      <c r="M954" s="1">
        <v>71.0</v>
      </c>
      <c r="N954" s="1">
        <v>49.0</v>
      </c>
      <c r="O954" s="1" t="s">
        <v>3307</v>
      </c>
      <c r="P954" s="1" t="s">
        <v>70</v>
      </c>
      <c r="Q954" s="1" t="s">
        <v>218</v>
      </c>
      <c r="R954" s="1" t="s">
        <v>3308</v>
      </c>
      <c r="S954" s="1">
        <v>5.567819713E9</v>
      </c>
      <c r="T954" s="1">
        <v>5.570966931E9</v>
      </c>
      <c r="U954" s="1" t="s">
        <v>207</v>
      </c>
    </row>
    <row r="955" ht="15.75" customHeight="1">
      <c r="B955" s="1" t="str">
        <f>IFERROR(VLOOKUP($I937,[1]send!$A:$A,1,0),"")</f>
        <v>#ERROR!</v>
      </c>
      <c r="C955" s="1" t="s">
        <v>17</v>
      </c>
      <c r="D955" s="1" t="s">
        <v>24</v>
      </c>
      <c r="E955" s="1" t="s">
        <v>25</v>
      </c>
      <c r="F955" s="6" t="s">
        <v>3309</v>
      </c>
      <c r="G955" s="1" t="str">
        <f t="shared" si="1"/>
        <v>26/01/1964</v>
      </c>
      <c r="I955" s="1" t="s">
        <v>3310</v>
      </c>
      <c r="J955" s="1">
        <f t="shared" si="2"/>
        <v>20</v>
      </c>
      <c r="K955" s="1">
        <f t="shared" si="3"/>
        <v>36</v>
      </c>
      <c r="L955" s="1">
        <v>84.0</v>
      </c>
      <c r="M955" s="1">
        <v>64.0</v>
      </c>
      <c r="N955" s="1">
        <v>56.0</v>
      </c>
      <c r="O955" s="1" t="s">
        <v>3311</v>
      </c>
      <c r="P955" s="1" t="s">
        <v>24</v>
      </c>
      <c r="Q955" s="1" t="s">
        <v>218</v>
      </c>
      <c r="R955" s="1" t="s">
        <v>3312</v>
      </c>
      <c r="S955" s="1">
        <v>7.77432363E9</v>
      </c>
      <c r="T955" s="1">
        <v>7.773111511E9</v>
      </c>
      <c r="U955" s="1" t="s">
        <v>30</v>
      </c>
    </row>
    <row r="956" ht="15.75" customHeight="1">
      <c r="B956" s="1" t="str">
        <f>IFERROR(VLOOKUP($I697,[1]send!$A:$A,1,0),"")</f>
        <v>#ERROR!</v>
      </c>
      <c r="C956" s="1" t="s">
        <v>76</v>
      </c>
      <c r="D956" s="1" t="s">
        <v>351</v>
      </c>
      <c r="E956" s="1" t="s">
        <v>76</v>
      </c>
      <c r="F956" s="3" t="s">
        <v>3313</v>
      </c>
      <c r="G956" s="1" t="str">
        <f t="shared" si="1"/>
        <v>17/02/1962</v>
      </c>
      <c r="I956" s="1" t="s">
        <v>3314</v>
      </c>
      <c r="J956" s="1">
        <f t="shared" si="2"/>
        <v>20</v>
      </c>
      <c r="K956" s="1">
        <f t="shared" si="3"/>
        <v>38</v>
      </c>
      <c r="L956" s="1">
        <v>82.0</v>
      </c>
      <c r="M956" s="1">
        <v>62.0</v>
      </c>
      <c r="N956" s="1">
        <v>58.0</v>
      </c>
      <c r="O956" s="1" t="s">
        <v>3315</v>
      </c>
      <c r="P956" s="1" t="s">
        <v>351</v>
      </c>
      <c r="Q956" s="1" t="s">
        <v>218</v>
      </c>
      <c r="R956" s="1" t="s">
        <v>3316</v>
      </c>
      <c r="S956" s="1">
        <v>5.518002144E9</v>
      </c>
      <c r="T956" s="1">
        <v>7.731717309E9</v>
      </c>
      <c r="U956" s="1" t="s">
        <v>355</v>
      </c>
    </row>
    <row r="957" ht="15.75" customHeight="1">
      <c r="B957" s="1" t="str">
        <f>IFERROR(VLOOKUP($I71,[1]send!$A:$A,1,0),"")</f>
        <v>#ERROR!</v>
      </c>
      <c r="C957" s="1" t="s">
        <v>98</v>
      </c>
      <c r="D957" s="1" t="s">
        <v>16</v>
      </c>
      <c r="E957" s="1" t="s">
        <v>17</v>
      </c>
      <c r="F957" s="3" t="s">
        <v>3317</v>
      </c>
      <c r="G957" s="1" t="str">
        <f t="shared" si="1"/>
        <v>01/02/1970</v>
      </c>
      <c r="I957" s="1" t="s">
        <v>3318</v>
      </c>
      <c r="J957" s="1">
        <f t="shared" si="2"/>
        <v>18</v>
      </c>
      <c r="K957" s="1">
        <f t="shared" si="3"/>
        <v>32</v>
      </c>
      <c r="L957" s="1">
        <v>88.0</v>
      </c>
      <c r="M957" s="1">
        <v>70.0</v>
      </c>
      <c r="N957" s="1">
        <v>50.0</v>
      </c>
      <c r="O957" s="1" t="s">
        <v>3319</v>
      </c>
      <c r="P957" s="1" t="s">
        <v>16</v>
      </c>
      <c r="Q957" s="1" t="s">
        <v>218</v>
      </c>
      <c r="R957" s="1" t="s">
        <v>3320</v>
      </c>
      <c r="S957" s="1">
        <v>5.522134127E9</v>
      </c>
      <c r="T957" s="1">
        <v>5.559320512E9</v>
      </c>
      <c r="U957" s="1" t="s">
        <v>347</v>
      </c>
    </row>
    <row r="958" ht="15.75" customHeight="1">
      <c r="B958" s="1" t="str">
        <f>IFERROR(VLOOKUP($I68,[1]send!$A:$A,1,0),"")</f>
        <v>#ERROR!</v>
      </c>
      <c r="C958" s="1" t="s">
        <v>52</v>
      </c>
      <c r="D958" s="1" t="s">
        <v>70</v>
      </c>
      <c r="E958" s="1" t="s">
        <v>71</v>
      </c>
      <c r="F958" s="3" t="s">
        <v>3321</v>
      </c>
      <c r="G958" s="1" t="str">
        <f t="shared" si="1"/>
        <v>10/04/1969</v>
      </c>
      <c r="I958" s="1" t="s">
        <v>3322</v>
      </c>
      <c r="J958" s="1">
        <f t="shared" si="2"/>
        <v>18</v>
      </c>
      <c r="K958" s="1">
        <f t="shared" si="3"/>
        <v>33</v>
      </c>
      <c r="L958" s="1">
        <v>87.0</v>
      </c>
      <c r="M958" s="1">
        <v>69.0</v>
      </c>
      <c r="N958" s="1">
        <v>51.0</v>
      </c>
      <c r="O958" s="1" t="s">
        <v>3323</v>
      </c>
      <c r="P958" s="1" t="s">
        <v>70</v>
      </c>
      <c r="Q958" s="1" t="s">
        <v>205</v>
      </c>
      <c r="R958" s="1" t="s">
        <v>3324</v>
      </c>
      <c r="S958" s="1">
        <v>5.539399742E9</v>
      </c>
      <c r="T958" s="1">
        <v>5.563082599E9</v>
      </c>
      <c r="U958" s="1" t="s">
        <v>207</v>
      </c>
    </row>
    <row r="959" ht="15.75" customHeight="1">
      <c r="B959" s="1" t="str">
        <f>IFERROR(VLOOKUP($I67,[1]send!$A:$A,1,0),"")</f>
        <v>#ERROR!</v>
      </c>
      <c r="C959" s="1" t="s">
        <v>234</v>
      </c>
      <c r="D959" s="1" t="s">
        <v>70</v>
      </c>
      <c r="E959" s="1" t="s">
        <v>71</v>
      </c>
      <c r="F959" s="3" t="s">
        <v>3325</v>
      </c>
      <c r="G959" s="1" t="str">
        <f t="shared" si="1"/>
        <v>07/11/1963</v>
      </c>
      <c r="I959" s="1" t="s">
        <v>3326</v>
      </c>
      <c r="J959" s="1">
        <f t="shared" si="2"/>
        <v>18</v>
      </c>
      <c r="K959" s="1">
        <f t="shared" si="3"/>
        <v>35</v>
      </c>
      <c r="L959" s="1">
        <v>85.0</v>
      </c>
      <c r="M959" s="1">
        <v>67.0</v>
      </c>
      <c r="N959" s="1">
        <v>53.0</v>
      </c>
      <c r="O959" s="1" t="s">
        <v>3327</v>
      </c>
      <c r="P959" s="1" t="s">
        <v>70</v>
      </c>
      <c r="Q959" s="1" t="s">
        <v>205</v>
      </c>
      <c r="R959" s="1" t="s">
        <v>3328</v>
      </c>
      <c r="S959" s="1">
        <v>5.554081016E9</v>
      </c>
      <c r="T959" s="1">
        <v>5.556016185E9</v>
      </c>
      <c r="U959" s="1" t="s">
        <v>207</v>
      </c>
    </row>
    <row r="960" ht="15.75" customHeight="1">
      <c r="B960" s="1" t="str">
        <f>IFERROR(VLOOKUP($I59,[1]send!$A:$A,1,0),"")</f>
        <v>#ERROR!</v>
      </c>
      <c r="C960" s="1" t="s">
        <v>52</v>
      </c>
      <c r="D960" s="1" t="s">
        <v>70</v>
      </c>
      <c r="E960" s="1" t="s">
        <v>71</v>
      </c>
      <c r="F960" s="3" t="s">
        <v>3329</v>
      </c>
      <c r="G960" s="1" t="str">
        <f t="shared" si="1"/>
        <v>25/10/1969</v>
      </c>
      <c r="I960" s="1" t="s">
        <v>3330</v>
      </c>
      <c r="J960" s="1">
        <f t="shared" si="2"/>
        <v>18</v>
      </c>
      <c r="K960" s="1">
        <f t="shared" si="3"/>
        <v>33</v>
      </c>
      <c r="L960" s="1">
        <v>87.0</v>
      </c>
      <c r="M960" s="1">
        <v>69.0</v>
      </c>
      <c r="N960" s="1">
        <v>51.0</v>
      </c>
      <c r="O960" s="1" t="s">
        <v>3331</v>
      </c>
      <c r="P960" s="1" t="s">
        <v>70</v>
      </c>
      <c r="Q960" s="1" t="s">
        <v>218</v>
      </c>
      <c r="R960" s="1" t="s">
        <v>3332</v>
      </c>
      <c r="S960" s="1">
        <v>5.585815734E9</v>
      </c>
      <c r="T960" s="1">
        <v>5.553590565E9</v>
      </c>
      <c r="U960" s="1" t="s">
        <v>207</v>
      </c>
    </row>
    <row r="961" ht="15.75" customHeight="1">
      <c r="B961" s="1" t="str">
        <f>IFERROR(VLOOKUP($I54,[1]send!$A:$A,1,0),"")</f>
        <v>#ERROR!</v>
      </c>
      <c r="C961" s="1" t="s">
        <v>116</v>
      </c>
      <c r="D961" s="1" t="s">
        <v>70</v>
      </c>
      <c r="E961" s="1" t="s">
        <v>71</v>
      </c>
      <c r="F961" s="3" t="s">
        <v>3333</v>
      </c>
      <c r="G961" s="1" t="str">
        <f t="shared" si="1"/>
        <v>16/01/1968</v>
      </c>
      <c r="I961" s="1" t="s">
        <v>3334</v>
      </c>
      <c r="J961" s="1">
        <f t="shared" si="2"/>
        <v>18</v>
      </c>
      <c r="K961" s="1">
        <f t="shared" si="3"/>
        <v>34</v>
      </c>
      <c r="L961" s="1">
        <v>86.0</v>
      </c>
      <c r="M961" s="1">
        <v>68.0</v>
      </c>
      <c r="N961" s="1">
        <v>52.0</v>
      </c>
      <c r="O961" s="1" t="s">
        <v>3335</v>
      </c>
      <c r="P961" s="1" t="s">
        <v>70</v>
      </c>
      <c r="Q961" s="1" t="s">
        <v>205</v>
      </c>
      <c r="R961" s="1" t="s">
        <v>3336</v>
      </c>
      <c r="S961" s="1">
        <v>2.228284213E9</v>
      </c>
      <c r="T961" s="1">
        <v>2.22226761E9</v>
      </c>
      <c r="U961" s="1" t="s">
        <v>207</v>
      </c>
    </row>
    <row r="962" ht="15.75" customHeight="1">
      <c r="B962" s="1" t="str">
        <f>IFERROR(VLOOKUP($I43,[1]send!$A:$A,1,0),"")</f>
        <v>#ERROR!</v>
      </c>
      <c r="C962" s="1" t="s">
        <v>55</v>
      </c>
      <c r="D962" s="1" t="s">
        <v>16</v>
      </c>
      <c r="E962" s="1" t="s">
        <v>17</v>
      </c>
      <c r="F962" s="6" t="s">
        <v>3337</v>
      </c>
      <c r="G962" s="1" t="str">
        <f t="shared" si="1"/>
        <v>07/12/1971</v>
      </c>
      <c r="I962" s="1" t="s">
        <v>3338</v>
      </c>
      <c r="J962" s="1">
        <f t="shared" si="2"/>
        <v>18</v>
      </c>
      <c r="K962" s="1">
        <f t="shared" si="3"/>
        <v>31</v>
      </c>
      <c r="L962" s="1">
        <v>89.0</v>
      </c>
      <c r="M962" s="1">
        <v>71.0</v>
      </c>
      <c r="N962" s="1">
        <v>49.0</v>
      </c>
      <c r="O962" s="1" t="s">
        <v>3339</v>
      </c>
      <c r="P962" s="1" t="s">
        <v>16</v>
      </c>
      <c r="Q962" s="1" t="s">
        <v>205</v>
      </c>
      <c r="R962" s="1" t="s">
        <v>3340</v>
      </c>
      <c r="S962" s="1">
        <v>6.862223245E9</v>
      </c>
      <c r="T962" s="1">
        <v>6.869058068E9</v>
      </c>
      <c r="U962" s="1" t="s">
        <v>347</v>
      </c>
    </row>
    <row r="963" ht="15.75" customHeight="1">
      <c r="B963" s="1" t="str">
        <f>IFERROR(VLOOKUP($I38,[1]send!$A:$A,1,0),"")</f>
        <v>#ERROR!</v>
      </c>
      <c r="C963" s="1" t="s">
        <v>469</v>
      </c>
      <c r="D963" s="1" t="s">
        <v>70</v>
      </c>
      <c r="E963" s="1" t="s">
        <v>71</v>
      </c>
      <c r="F963" s="3" t="s">
        <v>3341</v>
      </c>
      <c r="G963" s="1" t="str">
        <f t="shared" si="1"/>
        <v>26/03/1970</v>
      </c>
      <c r="I963" s="1" t="s">
        <v>3342</v>
      </c>
      <c r="J963" s="1">
        <f t="shared" si="2"/>
        <v>16</v>
      </c>
      <c r="K963" s="1">
        <f t="shared" si="3"/>
        <v>34</v>
      </c>
      <c r="L963" s="1">
        <v>86.0</v>
      </c>
      <c r="M963" s="1">
        <v>70.0</v>
      </c>
      <c r="N963" s="1">
        <v>50.0</v>
      </c>
      <c r="O963" s="1" t="s">
        <v>3343</v>
      </c>
      <c r="P963" s="1" t="s">
        <v>70</v>
      </c>
      <c r="Q963" s="1" t="s">
        <v>218</v>
      </c>
      <c r="R963" s="1" t="s">
        <v>3344</v>
      </c>
      <c r="S963" s="1">
        <v>4.421727972E9</v>
      </c>
      <c r="T963" s="1">
        <v>4.422133933E9</v>
      </c>
      <c r="U963" s="1" t="s">
        <v>207</v>
      </c>
    </row>
    <row r="964" ht="15.75" customHeight="1">
      <c r="B964" s="1" t="str">
        <f>IFERROR(VLOOKUP($I958,[1]send!$A:$A,1,0),"")</f>
        <v>#ERROR!</v>
      </c>
      <c r="C964" s="1" t="s">
        <v>45</v>
      </c>
      <c r="D964" s="1" t="s">
        <v>70</v>
      </c>
      <c r="E964" s="1" t="s">
        <v>71</v>
      </c>
      <c r="F964" s="3" t="s">
        <v>3345</v>
      </c>
      <c r="G964" s="1" t="str">
        <f t="shared" si="1"/>
        <v>22/09/1964</v>
      </c>
      <c r="I964" s="1" t="s">
        <v>3346</v>
      </c>
      <c r="J964" s="1">
        <f t="shared" si="2"/>
        <v>17</v>
      </c>
      <c r="K964" s="1">
        <f t="shared" si="3"/>
        <v>39</v>
      </c>
      <c r="L964" s="1">
        <v>81.0</v>
      </c>
      <c r="M964" s="1">
        <v>64.0</v>
      </c>
      <c r="N964" s="1">
        <v>56.0</v>
      </c>
      <c r="O964" s="1" t="s">
        <v>3347</v>
      </c>
      <c r="P964" s="1" t="s">
        <v>70</v>
      </c>
      <c r="Q964" s="1" t="s">
        <v>218</v>
      </c>
      <c r="R964" s="1" t="s">
        <v>3348</v>
      </c>
      <c r="S964" s="1">
        <v>5.534350311E9</v>
      </c>
      <c r="T964" s="1">
        <v>5.515528598E9</v>
      </c>
      <c r="U964" s="1" t="s">
        <v>207</v>
      </c>
    </row>
    <row r="965" ht="15.75" hidden="1" customHeight="1">
      <c r="B965" s="1" t="str">
        <f>IFERROR(VLOOKUP($I965,[1]send!$A:$A,1,0),"")</f>
        <v>#ERROR!</v>
      </c>
      <c r="C965" s="1" t="s">
        <v>17</v>
      </c>
      <c r="D965" s="1" t="s">
        <v>24</v>
      </c>
      <c r="E965" s="1" t="s">
        <v>25</v>
      </c>
      <c r="G965" s="1" t="str">
        <f t="shared" si="1"/>
        <v>22/10/1967</v>
      </c>
      <c r="I965" s="1" t="s">
        <v>3349</v>
      </c>
      <c r="J965" s="1">
        <f t="shared" si="2"/>
        <v>20</v>
      </c>
      <c r="K965" s="1">
        <f t="shared" si="3"/>
        <v>33</v>
      </c>
      <c r="L965" s="1">
        <v>87.0</v>
      </c>
      <c r="M965" s="1">
        <v>67.0</v>
      </c>
      <c r="N965" s="1">
        <v>53.0</v>
      </c>
      <c r="O965" s="1" t="s">
        <v>3350</v>
      </c>
      <c r="P965" s="1" t="s">
        <v>24</v>
      </c>
      <c r="Q965" s="1" t="s">
        <v>218</v>
      </c>
      <c r="R965" s="1" t="s">
        <v>3351</v>
      </c>
      <c r="S965" s="1">
        <v>7.771348641E9</v>
      </c>
      <c r="T965" s="1">
        <v>7.773138812E9</v>
      </c>
      <c r="U965" s="1" t="s">
        <v>30</v>
      </c>
    </row>
    <row r="966" ht="15.75" customHeight="1">
      <c r="B966" s="1" t="str">
        <f>IFERROR(VLOOKUP($I244,[1]send!$A:$A,1,0),"")</f>
        <v>#ERROR!</v>
      </c>
      <c r="C966" s="1" t="s">
        <v>76</v>
      </c>
      <c r="D966" s="1" t="s">
        <v>351</v>
      </c>
      <c r="E966" s="1" t="s">
        <v>76</v>
      </c>
      <c r="F966" s="3" t="s">
        <v>3352</v>
      </c>
      <c r="G966" s="1" t="str">
        <f t="shared" si="1"/>
        <v>05/01/1970</v>
      </c>
      <c r="I966" s="1" t="s">
        <v>3353</v>
      </c>
      <c r="J966" s="1">
        <f t="shared" si="2"/>
        <v>18</v>
      </c>
      <c r="K966" s="1">
        <f t="shared" si="3"/>
        <v>32</v>
      </c>
      <c r="L966" s="1">
        <v>88.0</v>
      </c>
      <c r="M966" s="1">
        <v>70.0</v>
      </c>
      <c r="N966" s="1">
        <v>50.0</v>
      </c>
      <c r="O966" s="1" t="s">
        <v>3354</v>
      </c>
      <c r="P966" s="1" t="s">
        <v>351</v>
      </c>
      <c r="Q966" s="1" t="s">
        <v>205</v>
      </c>
      <c r="R966" s="1" t="s">
        <v>3355</v>
      </c>
      <c r="S966" s="1">
        <v>7.713933207E9</v>
      </c>
      <c r="T966" s="1">
        <v>7.71273658E9</v>
      </c>
      <c r="U966" s="1" t="s">
        <v>355</v>
      </c>
    </row>
    <row r="967" ht="15.75" customHeight="1">
      <c r="B967" s="1" t="str">
        <f>IFERROR(VLOOKUP($I961,[1]send!$A:$A,1,0),"")</f>
        <v>#ERROR!</v>
      </c>
      <c r="C967" s="1" t="s">
        <v>324</v>
      </c>
      <c r="D967" s="1" t="s">
        <v>70</v>
      </c>
      <c r="E967" s="1" t="s">
        <v>71</v>
      </c>
      <c r="F967" s="3" t="s">
        <v>3356</v>
      </c>
      <c r="G967" s="1" t="str">
        <f t="shared" si="1"/>
        <v>17/07/1964</v>
      </c>
      <c r="I967" s="1" t="s">
        <v>3357</v>
      </c>
      <c r="J967" s="1">
        <f t="shared" si="2"/>
        <v>17</v>
      </c>
      <c r="K967" s="1">
        <f t="shared" si="3"/>
        <v>39</v>
      </c>
      <c r="L967" s="1">
        <v>81.0</v>
      </c>
      <c r="M967" s="1">
        <v>64.0</v>
      </c>
      <c r="N967" s="1">
        <v>56.0</v>
      </c>
      <c r="O967" s="1" t="s">
        <v>3358</v>
      </c>
      <c r="P967" s="1" t="s">
        <v>70</v>
      </c>
      <c r="Q967" s="1" t="s">
        <v>218</v>
      </c>
      <c r="R967" s="1" t="s">
        <v>3359</v>
      </c>
      <c r="S967" s="1">
        <v>5.52089646E9</v>
      </c>
      <c r="T967" s="1">
        <v>5.559707421E9</v>
      </c>
      <c r="U967" s="1" t="s">
        <v>207</v>
      </c>
    </row>
    <row r="968" ht="15.75" customHeight="1">
      <c r="B968" s="1" t="str">
        <f>IFERROR(VLOOKUP($I693,[1]send!$A:$A,1,0),"")</f>
        <v>#ERROR!</v>
      </c>
      <c r="C968" s="1" t="s">
        <v>45</v>
      </c>
      <c r="D968" s="1" t="s">
        <v>70</v>
      </c>
      <c r="E968" s="1" t="s">
        <v>71</v>
      </c>
      <c r="F968" s="6" t="s">
        <v>3360</v>
      </c>
      <c r="G968" s="1" t="str">
        <f t="shared" si="1"/>
        <v>19/07/1962</v>
      </c>
      <c r="I968" s="1" t="s">
        <v>3361</v>
      </c>
      <c r="J968" s="1">
        <f t="shared" si="2"/>
        <v>20</v>
      </c>
      <c r="K968" s="1">
        <f t="shared" si="3"/>
        <v>38</v>
      </c>
      <c r="L968" s="1">
        <v>82.0</v>
      </c>
      <c r="M968" s="1">
        <v>62.0</v>
      </c>
      <c r="N968" s="1">
        <v>58.0</v>
      </c>
      <c r="O968" s="1" t="s">
        <v>3362</v>
      </c>
      <c r="P968" s="1" t="s">
        <v>70</v>
      </c>
      <c r="Q968" s="1" t="s">
        <v>218</v>
      </c>
      <c r="R968" s="1" t="s">
        <v>3363</v>
      </c>
      <c r="S968" s="1">
        <v>5.529408338E9</v>
      </c>
      <c r="T968" s="1">
        <v>5.557410443E9</v>
      </c>
      <c r="U968" s="1" t="s">
        <v>207</v>
      </c>
    </row>
    <row r="969" ht="15.75" hidden="1" customHeight="1">
      <c r="B969" s="1" t="str">
        <f>IFERROR(VLOOKUP($I969,[1]send!$A:$A,1,0),"")</f>
        <v>#ERROR!</v>
      </c>
      <c r="C969" s="1" t="s">
        <v>17</v>
      </c>
      <c r="D969" s="1" t="s">
        <v>24</v>
      </c>
      <c r="E969" s="1" t="s">
        <v>25</v>
      </c>
      <c r="G969" s="1" t="str">
        <f t="shared" si="1"/>
        <v>02/07/1964</v>
      </c>
      <c r="I969" s="1" t="s">
        <v>3364</v>
      </c>
      <c r="J969" s="1">
        <f t="shared" si="2"/>
        <v>20</v>
      </c>
      <c r="K969" s="1">
        <f t="shared" si="3"/>
        <v>36</v>
      </c>
      <c r="L969" s="1">
        <v>84.0</v>
      </c>
      <c r="M969" s="1">
        <v>64.0</v>
      </c>
      <c r="N969" s="1">
        <v>56.0</v>
      </c>
      <c r="O969" s="1" t="s">
        <v>3365</v>
      </c>
      <c r="P969" s="1" t="s">
        <v>24</v>
      </c>
      <c r="Q969" s="1" t="s">
        <v>218</v>
      </c>
      <c r="R969" s="1" t="s">
        <v>3366</v>
      </c>
      <c r="S969" s="1">
        <v>7.772851328E9</v>
      </c>
      <c r="T969" s="1">
        <v>7.773208879E9</v>
      </c>
      <c r="U969" s="1" t="s">
        <v>30</v>
      </c>
    </row>
    <row r="970" ht="15.75" customHeight="1">
      <c r="B970" s="1" t="str">
        <f>IFERROR(VLOOKUP($I727,[1]send!$A:$A,1,0),"")</f>
        <v>#ERROR!</v>
      </c>
      <c r="C970" s="1" t="s">
        <v>220</v>
      </c>
      <c r="D970" s="1" t="s">
        <v>178</v>
      </c>
      <c r="E970" s="1">
        <v>22.0</v>
      </c>
      <c r="F970" s="6" t="s">
        <v>3367</v>
      </c>
      <c r="G970" s="1" t="str">
        <f t="shared" si="1"/>
        <v>16/12/1961</v>
      </c>
      <c r="I970" s="1" t="s">
        <v>3368</v>
      </c>
      <c r="J970" s="1">
        <f t="shared" si="2"/>
        <v>22</v>
      </c>
      <c r="K970" s="1">
        <f t="shared" si="3"/>
        <v>36</v>
      </c>
      <c r="L970" s="1">
        <v>84.0</v>
      </c>
      <c r="M970" s="1">
        <v>62.0</v>
      </c>
      <c r="N970" s="1">
        <v>58.0</v>
      </c>
      <c r="O970" s="1" t="s">
        <v>3369</v>
      </c>
      <c r="P970" s="1" t="s">
        <v>178</v>
      </c>
      <c r="Q970" s="1" t="s">
        <v>205</v>
      </c>
      <c r="R970" s="1" t="s">
        <v>3370</v>
      </c>
      <c r="S970" s="1">
        <v>1.44214431E9</v>
      </c>
      <c r="T970" s="1">
        <v>4.421350335E9</v>
      </c>
      <c r="U970" s="1" t="s">
        <v>183</v>
      </c>
    </row>
    <row r="971" ht="15.75" customHeight="1">
      <c r="B971" s="1" t="str">
        <f>IFERROR(VLOOKUP($I679,[1]send!$A:$A,1,0),"")</f>
        <v>#ERROR!</v>
      </c>
      <c r="C971" s="1" t="s">
        <v>469</v>
      </c>
      <c r="D971" s="1" t="s">
        <v>70</v>
      </c>
      <c r="E971" s="1" t="s">
        <v>71</v>
      </c>
      <c r="F971" s="3" t="s">
        <v>3371</v>
      </c>
      <c r="G971" s="1" t="str">
        <f t="shared" si="1"/>
        <v>20/08/1962</v>
      </c>
      <c r="I971" s="1" t="s">
        <v>3372</v>
      </c>
      <c r="J971" s="1">
        <f t="shared" si="2"/>
        <v>17</v>
      </c>
      <c r="K971" s="1">
        <f t="shared" si="3"/>
        <v>41</v>
      </c>
      <c r="L971" s="1">
        <v>79.0</v>
      </c>
      <c r="M971" s="1">
        <v>62.0</v>
      </c>
      <c r="N971" s="1">
        <v>58.0</v>
      </c>
      <c r="O971" s="1" t="s">
        <v>3373</v>
      </c>
      <c r="P971" s="1" t="s">
        <v>70</v>
      </c>
      <c r="Q971" s="1" t="s">
        <v>218</v>
      </c>
      <c r="R971" s="1" t="s">
        <v>3374</v>
      </c>
      <c r="S971" s="1">
        <v>5.53890905E9</v>
      </c>
      <c r="T971" s="1">
        <v>5.554265208E9</v>
      </c>
      <c r="U971" s="1" t="s">
        <v>207</v>
      </c>
    </row>
    <row r="972" ht="15.75" hidden="1" customHeight="1">
      <c r="B972" s="1" t="str">
        <f>IFERROR(VLOOKUP($I972,[1]send!$A:$A,1,0),"")</f>
        <v>#ERROR!</v>
      </c>
      <c r="C972" s="1" t="s">
        <v>147</v>
      </c>
      <c r="D972" s="1" t="s">
        <v>44</v>
      </c>
      <c r="E972" s="1" t="s">
        <v>45</v>
      </c>
      <c r="G972" s="1" t="str">
        <f t="shared" si="1"/>
        <v>10/01/1971</v>
      </c>
      <c r="I972" s="1" t="s">
        <v>3375</v>
      </c>
      <c r="J972" s="1">
        <f t="shared" si="2"/>
        <v>20</v>
      </c>
      <c r="K972" s="1">
        <f t="shared" si="3"/>
        <v>29</v>
      </c>
      <c r="L972" s="1">
        <v>91.0</v>
      </c>
      <c r="M972" s="1">
        <v>71.0</v>
      </c>
      <c r="N972" s="1">
        <v>49.0</v>
      </c>
      <c r="O972" s="1" t="s">
        <v>3376</v>
      </c>
      <c r="P972" s="1" t="s">
        <v>44</v>
      </c>
      <c r="Q972" s="1" t="s">
        <v>218</v>
      </c>
      <c r="R972" s="1" t="s">
        <v>3377</v>
      </c>
      <c r="S972" s="1">
        <v>2.221611326E9</v>
      </c>
      <c r="T972" s="1">
        <v>2.222166814E9</v>
      </c>
      <c r="U972" s="1" t="s">
        <v>50</v>
      </c>
    </row>
    <row r="973" ht="15.75" customHeight="1">
      <c r="B973" s="1" t="str">
        <f>IFERROR(VLOOKUP($I179,[1]send!$A:$A,1,0),"")</f>
        <v>#ERROR!</v>
      </c>
      <c r="C973" s="1" t="s">
        <v>45</v>
      </c>
      <c r="D973" s="1" t="s">
        <v>70</v>
      </c>
      <c r="E973" s="1" t="s">
        <v>71</v>
      </c>
      <c r="F973" s="3" t="s">
        <v>3378</v>
      </c>
      <c r="G973" s="1" t="str">
        <f t="shared" si="1"/>
        <v>17/03/1970</v>
      </c>
      <c r="I973" s="1" t="s">
        <v>3379</v>
      </c>
      <c r="J973" s="1">
        <f t="shared" si="2"/>
        <v>16</v>
      </c>
      <c r="K973" s="1">
        <f t="shared" si="3"/>
        <v>34</v>
      </c>
      <c r="L973" s="1">
        <v>86.0</v>
      </c>
      <c r="M973" s="1">
        <v>70.0</v>
      </c>
      <c r="N973" s="1">
        <v>50.0</v>
      </c>
      <c r="O973" s="1" t="s">
        <v>3380</v>
      </c>
      <c r="P973" s="1" t="s">
        <v>70</v>
      </c>
      <c r="Q973" s="1" t="s">
        <v>218</v>
      </c>
      <c r="R973" s="1" t="s">
        <v>3381</v>
      </c>
      <c r="S973" s="1">
        <v>5.533348077E9</v>
      </c>
      <c r="T973" s="1">
        <v>5.552577E9</v>
      </c>
      <c r="U973" s="1" t="s">
        <v>207</v>
      </c>
    </row>
    <row r="974" ht="15.75" customHeight="1">
      <c r="B974" s="1" t="str">
        <f>IFERROR(VLOOKUP($I207,[1]send!$A:$A,1,0),"")</f>
        <v>#ERROR!</v>
      </c>
      <c r="C974" s="1" t="s">
        <v>268</v>
      </c>
      <c r="D974" s="1" t="s">
        <v>70</v>
      </c>
      <c r="E974" s="1" t="s">
        <v>71</v>
      </c>
      <c r="F974" s="3" t="s">
        <v>3382</v>
      </c>
      <c r="G974" s="1" t="str">
        <f t="shared" si="1"/>
        <v>15/03/1963</v>
      </c>
      <c r="I974" s="1" t="s">
        <v>3383</v>
      </c>
      <c r="J974" s="1">
        <f t="shared" si="2"/>
        <v>18</v>
      </c>
      <c r="K974" s="1">
        <f t="shared" si="3"/>
        <v>39</v>
      </c>
      <c r="L974" s="1">
        <v>81.0</v>
      </c>
      <c r="M974" s="1">
        <v>63.0</v>
      </c>
      <c r="N974" s="1">
        <v>57.0</v>
      </c>
      <c r="O974" s="1" t="s">
        <v>3384</v>
      </c>
      <c r="P974" s="1" t="s">
        <v>70</v>
      </c>
      <c r="Q974" s="1" t="s">
        <v>205</v>
      </c>
      <c r="R974" s="1" t="s">
        <v>3385</v>
      </c>
      <c r="S974" s="1">
        <v>5.551938142E9</v>
      </c>
      <c r="T974" s="1">
        <v>5.580315108E9</v>
      </c>
      <c r="U974" s="1" t="s">
        <v>207</v>
      </c>
    </row>
    <row r="975" ht="15.75" customHeight="1">
      <c r="B975" s="1" t="str">
        <f>IFERROR(VLOOKUP($I158,[1]send!$A:$A,1,0),"")</f>
        <v>#ERROR!</v>
      </c>
      <c r="C975" s="1" t="s">
        <v>211</v>
      </c>
      <c r="D975" s="1" t="s">
        <v>70</v>
      </c>
      <c r="E975" s="1" t="s">
        <v>71</v>
      </c>
      <c r="F975" s="3" t="s">
        <v>3386</v>
      </c>
      <c r="G975" s="1" t="str">
        <f t="shared" si="1"/>
        <v>12/12/1962</v>
      </c>
      <c r="I975" s="1" t="s">
        <v>3387</v>
      </c>
      <c r="J975" s="1">
        <f t="shared" si="2"/>
        <v>18</v>
      </c>
      <c r="K975" s="1">
        <f t="shared" si="3"/>
        <v>40</v>
      </c>
      <c r="L975" s="1">
        <v>80.0</v>
      </c>
      <c r="M975" s="1">
        <v>62.0</v>
      </c>
      <c r="N975" s="1">
        <v>58.0</v>
      </c>
      <c r="O975" s="1" t="s">
        <v>3388</v>
      </c>
      <c r="P975" s="1" t="s">
        <v>70</v>
      </c>
      <c r="Q975" s="1" t="s">
        <v>218</v>
      </c>
      <c r="R975" s="1" t="s">
        <v>3389</v>
      </c>
      <c r="S975" s="1">
        <v>1.553232394E9</v>
      </c>
      <c r="T975" s="1">
        <v>5.556832802E9</v>
      </c>
      <c r="U975" s="1" t="s">
        <v>207</v>
      </c>
    </row>
    <row r="976" ht="15.75" customHeight="1">
      <c r="B976" s="1" t="str">
        <f>IFERROR(VLOOKUP($I499,[1]send!$A:$A,1,0),"")</f>
        <v>#ERROR!</v>
      </c>
      <c r="C976" s="1" t="s">
        <v>118</v>
      </c>
      <c r="D976" s="1" t="s">
        <v>70</v>
      </c>
      <c r="E976" s="1" t="s">
        <v>71</v>
      </c>
      <c r="F976" s="3" t="s">
        <v>3390</v>
      </c>
      <c r="G976" s="1" t="str">
        <f t="shared" si="1"/>
        <v>29/06/1960</v>
      </c>
      <c r="I976" s="1" t="s">
        <v>3391</v>
      </c>
      <c r="J976" s="1">
        <f t="shared" si="2"/>
        <v>20</v>
      </c>
      <c r="K976" s="1">
        <f t="shared" si="3"/>
        <v>40</v>
      </c>
      <c r="L976" s="1">
        <v>80.0</v>
      </c>
      <c r="M976" s="1">
        <v>60.0</v>
      </c>
      <c r="N976" s="1">
        <v>60.0</v>
      </c>
      <c r="O976" s="1" t="s">
        <v>3392</v>
      </c>
      <c r="P976" s="1" t="s">
        <v>70</v>
      </c>
      <c r="Q976" s="1" t="s">
        <v>218</v>
      </c>
      <c r="R976" s="1" t="s">
        <v>3393</v>
      </c>
      <c r="S976" s="1">
        <v>5.51617095E9</v>
      </c>
      <c r="T976" s="1">
        <v>5.526226199E9</v>
      </c>
      <c r="U976" s="1" t="s">
        <v>207</v>
      </c>
    </row>
    <row r="977" ht="15.75" customHeight="1">
      <c r="B977" s="1" t="str">
        <f>IFERROR(VLOOKUP($I668,[1]send!$A:$A,1,0),"")</f>
        <v>#ERROR!</v>
      </c>
      <c r="C977" s="1" t="s">
        <v>116</v>
      </c>
      <c r="D977" s="1" t="s">
        <v>70</v>
      </c>
      <c r="E977" s="1" t="s">
        <v>71</v>
      </c>
      <c r="F977" s="6" t="s">
        <v>3394</v>
      </c>
      <c r="G977" s="1" t="str">
        <f t="shared" si="1"/>
        <v>14/07/1962</v>
      </c>
      <c r="I977" s="1" t="s">
        <v>3395</v>
      </c>
      <c r="J977" s="1">
        <f t="shared" si="2"/>
        <v>19</v>
      </c>
      <c r="K977" s="1">
        <f t="shared" si="3"/>
        <v>39</v>
      </c>
      <c r="L977" s="1">
        <v>81.0</v>
      </c>
      <c r="M977" s="1">
        <v>62.0</v>
      </c>
      <c r="N977" s="1">
        <v>58.0</v>
      </c>
      <c r="O977" s="1" t="s">
        <v>3396</v>
      </c>
      <c r="P977" s="1" t="s">
        <v>70</v>
      </c>
      <c r="Q977" s="1" t="s">
        <v>205</v>
      </c>
      <c r="R977" s="1" t="s">
        <v>3397</v>
      </c>
      <c r="S977" s="1">
        <v>5.554380294E9</v>
      </c>
      <c r="T977" s="1">
        <v>5.563084809E9</v>
      </c>
      <c r="U977" s="1" t="s">
        <v>207</v>
      </c>
    </row>
    <row r="978" ht="15.75" customHeight="1">
      <c r="B978" s="1" t="str">
        <f>IFERROR(VLOOKUP($I488,[1]send!$A:$A,1,0),"")</f>
        <v>#ERROR!</v>
      </c>
      <c r="C978" s="1" t="s">
        <v>45</v>
      </c>
      <c r="D978" s="1" t="s">
        <v>70</v>
      </c>
      <c r="E978" s="1" t="s">
        <v>71</v>
      </c>
      <c r="F978" s="6" t="s">
        <v>3398</v>
      </c>
      <c r="G978" s="1" t="str">
        <f t="shared" si="1"/>
        <v>23/01/1960</v>
      </c>
      <c r="I978" s="1" t="s">
        <v>3399</v>
      </c>
      <c r="J978" s="1">
        <f t="shared" si="2"/>
        <v>19</v>
      </c>
      <c r="K978" s="1">
        <f t="shared" si="3"/>
        <v>41</v>
      </c>
      <c r="L978" s="1">
        <v>79.0</v>
      </c>
      <c r="M978" s="1">
        <v>60.0</v>
      </c>
      <c r="N978" s="1">
        <v>60.0</v>
      </c>
      <c r="O978" s="1" t="s">
        <v>3400</v>
      </c>
      <c r="P978" s="1" t="s">
        <v>70</v>
      </c>
      <c r="Q978" s="1" t="s">
        <v>205</v>
      </c>
      <c r="R978" s="1" t="s">
        <v>3401</v>
      </c>
      <c r="S978" s="1">
        <v>5.540845708E9</v>
      </c>
      <c r="T978" s="1">
        <v>5.55600218E9</v>
      </c>
      <c r="U978" s="1" t="s">
        <v>207</v>
      </c>
    </row>
    <row r="979" ht="15.75" hidden="1" customHeight="1">
      <c r="B979" s="1" t="str">
        <f>IFERROR(VLOOKUP($I979,[1]send!$A:$A,1,0),"")</f>
        <v>#ERROR!</v>
      </c>
      <c r="C979" s="1" t="s">
        <v>147</v>
      </c>
      <c r="D979" s="1" t="s">
        <v>44</v>
      </c>
      <c r="E979" s="1" t="s">
        <v>45</v>
      </c>
      <c r="G979" s="1" t="str">
        <f t="shared" si="1"/>
        <v>31/03/1970</v>
      </c>
      <c r="I979" s="1" t="s">
        <v>3402</v>
      </c>
      <c r="J979" s="1">
        <f t="shared" si="2"/>
        <v>20</v>
      </c>
      <c r="K979" s="1">
        <f t="shared" si="3"/>
        <v>30</v>
      </c>
      <c r="L979" s="1">
        <v>90.0</v>
      </c>
      <c r="M979" s="1">
        <v>70.0</v>
      </c>
      <c r="N979" s="1">
        <v>50.0</v>
      </c>
      <c r="O979" s="1" t="s">
        <v>3403</v>
      </c>
      <c r="P979" s="1" t="s">
        <v>44</v>
      </c>
      <c r="Q979" s="1" t="s">
        <v>205</v>
      </c>
      <c r="R979" s="1" t="s">
        <v>3404</v>
      </c>
      <c r="S979" s="1">
        <v>2.221406996E9</v>
      </c>
      <c r="T979" s="1">
        <v>2.225704117E9</v>
      </c>
      <c r="U979" s="1" t="s">
        <v>50</v>
      </c>
    </row>
    <row r="980" ht="15.75" customHeight="1">
      <c r="B980" s="1" t="str">
        <f>IFERROR(VLOOKUP($I968,[1]send!$A:$A,1,0),"")</f>
        <v>#ERROR!</v>
      </c>
      <c r="C980" s="1" t="s">
        <v>147</v>
      </c>
      <c r="D980" s="1" t="s">
        <v>70</v>
      </c>
      <c r="E980" s="1" t="s">
        <v>71</v>
      </c>
      <c r="F980" s="3" t="s">
        <v>3405</v>
      </c>
      <c r="G980" s="1" t="str">
        <f t="shared" si="1"/>
        <v>09/04/1964</v>
      </c>
      <c r="I980" s="1" t="s">
        <v>3406</v>
      </c>
      <c r="J980" s="1">
        <f t="shared" si="2"/>
        <v>32</v>
      </c>
      <c r="K980" s="1">
        <f t="shared" si="3"/>
        <v>24</v>
      </c>
      <c r="L980" s="1">
        <v>96.0</v>
      </c>
      <c r="M980" s="1">
        <v>64.0</v>
      </c>
      <c r="N980" s="1">
        <v>56.0</v>
      </c>
      <c r="O980" s="1" t="s">
        <v>3407</v>
      </c>
      <c r="P980" s="1" t="s">
        <v>70</v>
      </c>
      <c r="Q980" s="1" t="s">
        <v>205</v>
      </c>
      <c r="R980" s="1" t="s">
        <v>3408</v>
      </c>
      <c r="S980" s="1">
        <v>2.221071146E9</v>
      </c>
      <c r="T980" s="1">
        <v>2.225708931E9</v>
      </c>
      <c r="U980" s="1" t="s">
        <v>207</v>
      </c>
    </row>
    <row r="981" ht="15.75" customHeight="1">
      <c r="B981" s="1" t="str">
        <f>IFERROR(VLOOKUP($I699,[1]send!$A:$A,1,0),"")</f>
        <v>#ERROR!</v>
      </c>
      <c r="C981" s="1" t="s">
        <v>234</v>
      </c>
      <c r="D981" s="1" t="s">
        <v>16</v>
      </c>
      <c r="E981" s="1" t="s">
        <v>17</v>
      </c>
      <c r="F981" s="3" t="s">
        <v>3409</v>
      </c>
      <c r="G981" s="1" t="str">
        <f t="shared" si="1"/>
        <v>28/11/1962</v>
      </c>
      <c r="I981" s="1" t="s">
        <v>3410</v>
      </c>
      <c r="J981" s="1">
        <f t="shared" si="2"/>
        <v>20</v>
      </c>
      <c r="K981" s="1">
        <f t="shared" si="3"/>
        <v>38</v>
      </c>
      <c r="L981" s="1">
        <v>82.0</v>
      </c>
      <c r="M981" s="1">
        <v>62.0</v>
      </c>
      <c r="N981" s="1">
        <v>58.0</v>
      </c>
      <c r="O981" s="1" t="s">
        <v>3411</v>
      </c>
      <c r="P981" s="1" t="s">
        <v>16</v>
      </c>
      <c r="Q981" s="1" t="s">
        <v>218</v>
      </c>
      <c r="R981" s="1" t="s">
        <v>3412</v>
      </c>
      <c r="S981" s="1">
        <v>5.548005294E9</v>
      </c>
      <c r="T981" s="1">
        <v>5.551767207E9</v>
      </c>
      <c r="U981" s="1" t="s">
        <v>347</v>
      </c>
    </row>
    <row r="982" ht="15.75" customHeight="1">
      <c r="B982" s="1" t="str">
        <f>IFERROR(VLOOKUP($I681,[1]send!$A:$A,1,0),"")</f>
        <v>#ERROR!</v>
      </c>
      <c r="C982" s="1" t="s">
        <v>268</v>
      </c>
      <c r="D982" s="1" t="s">
        <v>70</v>
      </c>
      <c r="E982" s="1" t="s">
        <v>71</v>
      </c>
      <c r="F982" s="3" t="s">
        <v>3413</v>
      </c>
      <c r="G982" s="1" t="str">
        <f t="shared" si="1"/>
        <v>30/08/1962</v>
      </c>
      <c r="I982" s="1" t="s">
        <v>3414</v>
      </c>
      <c r="J982" s="1">
        <f t="shared" si="2"/>
        <v>17</v>
      </c>
      <c r="K982" s="1">
        <f t="shared" si="3"/>
        <v>41</v>
      </c>
      <c r="L982" s="1">
        <v>79.0</v>
      </c>
      <c r="M982" s="1">
        <v>62.0</v>
      </c>
      <c r="N982" s="1">
        <v>58.0</v>
      </c>
      <c r="O982" s="1" t="s">
        <v>3415</v>
      </c>
      <c r="P982" s="1" t="s">
        <v>70</v>
      </c>
      <c r="Q982" s="1" t="s">
        <v>218</v>
      </c>
      <c r="R982" s="1" t="s">
        <v>3416</v>
      </c>
      <c r="S982" s="1">
        <v>5.543919105E9</v>
      </c>
      <c r="T982" s="1">
        <v>5.576995181E9</v>
      </c>
      <c r="U982" s="1" t="s">
        <v>207</v>
      </c>
    </row>
    <row r="983" ht="15.75" customHeight="1">
      <c r="B983" s="1" t="str">
        <f>IFERROR(VLOOKUP($I959,[1]send!$A:$A,1,0),"")</f>
        <v>#ERROR!</v>
      </c>
      <c r="C983" s="1" t="s">
        <v>324</v>
      </c>
      <c r="D983" s="1" t="s">
        <v>70</v>
      </c>
      <c r="E983" s="1" t="s">
        <v>71</v>
      </c>
      <c r="F983" s="3" t="s">
        <v>3417</v>
      </c>
      <c r="G983" s="1" t="str">
        <f t="shared" si="1"/>
        <v>15/06/1964</v>
      </c>
      <c r="I983" s="1" t="s">
        <v>3418</v>
      </c>
      <c r="J983" s="1">
        <f t="shared" si="2"/>
        <v>17</v>
      </c>
      <c r="K983" s="1">
        <f t="shared" si="3"/>
        <v>39</v>
      </c>
      <c r="L983" s="1">
        <v>81.0</v>
      </c>
      <c r="M983" s="1">
        <v>64.0</v>
      </c>
      <c r="N983" s="1">
        <v>56.0</v>
      </c>
      <c r="O983" s="1" t="s">
        <v>3419</v>
      </c>
      <c r="P983" s="1" t="s">
        <v>70</v>
      </c>
      <c r="Q983" s="1" t="s">
        <v>218</v>
      </c>
      <c r="R983" s="1" t="s">
        <v>3420</v>
      </c>
      <c r="S983" s="1">
        <v>5.516061068E9</v>
      </c>
      <c r="T983" s="1">
        <v>5.576917068E9</v>
      </c>
      <c r="U983" s="1" t="s">
        <v>207</v>
      </c>
    </row>
    <row r="984" ht="15.75" customHeight="1">
      <c r="B984" s="1" t="str">
        <f>IFERROR(VLOOKUP($I262,[1]send!$A:$A,1,0),"")</f>
        <v>#ERROR!</v>
      </c>
      <c r="C984" s="1" t="s">
        <v>15</v>
      </c>
      <c r="D984" s="1" t="s">
        <v>16</v>
      </c>
      <c r="E984" s="1" t="s">
        <v>17</v>
      </c>
      <c r="F984" s="6" t="s">
        <v>3421</v>
      </c>
      <c r="G984" s="1" t="str">
        <f t="shared" si="1"/>
        <v>10/06/1970</v>
      </c>
      <c r="I984" s="1" t="s">
        <v>3422</v>
      </c>
      <c r="J984" s="1">
        <f t="shared" si="2"/>
        <v>18</v>
      </c>
      <c r="K984" s="1">
        <f t="shared" si="3"/>
        <v>32</v>
      </c>
      <c r="L984" s="1">
        <v>88.0</v>
      </c>
      <c r="M984" s="1">
        <v>70.0</v>
      </c>
      <c r="N984" s="1">
        <v>50.0</v>
      </c>
      <c r="O984" s="1" t="s">
        <v>3423</v>
      </c>
      <c r="P984" s="1" t="s">
        <v>16</v>
      </c>
      <c r="Q984" s="1" t="s">
        <v>218</v>
      </c>
      <c r="R984" s="1" t="s">
        <v>3424</v>
      </c>
      <c r="S984" s="1">
        <v>5.548336565E9</v>
      </c>
      <c r="T984" s="1">
        <v>5.526385434E9</v>
      </c>
      <c r="U984" s="1" t="s">
        <v>347</v>
      </c>
    </row>
    <row r="985" ht="15.75" customHeight="1">
      <c r="B985" s="1" t="str">
        <f>IFERROR(VLOOKUP($I943,[1]send!$A:$A,1,0),"")</f>
        <v>#ERROR!</v>
      </c>
      <c r="C985" s="1" t="s">
        <v>118</v>
      </c>
      <c r="D985" s="1" t="s">
        <v>70</v>
      </c>
      <c r="E985" s="1" t="s">
        <v>71</v>
      </c>
      <c r="F985" s="3" t="s">
        <v>3425</v>
      </c>
      <c r="G985" s="1" t="str">
        <f t="shared" si="1"/>
        <v>26/07/1964</v>
      </c>
      <c r="I985" s="1" t="s">
        <v>3426</v>
      </c>
      <c r="J985" s="1">
        <f t="shared" si="2"/>
        <v>16</v>
      </c>
      <c r="K985" s="1">
        <f t="shared" si="3"/>
        <v>40</v>
      </c>
      <c r="L985" s="1">
        <v>80.0</v>
      </c>
      <c r="M985" s="1">
        <v>64.0</v>
      </c>
      <c r="N985" s="1">
        <v>56.0</v>
      </c>
      <c r="O985" s="1" t="s">
        <v>3427</v>
      </c>
      <c r="P985" s="1" t="s">
        <v>70</v>
      </c>
      <c r="Q985" s="1" t="s">
        <v>218</v>
      </c>
      <c r="R985" s="1" t="s">
        <v>3428</v>
      </c>
      <c r="S985" s="1">
        <v>5.52713104E9</v>
      </c>
      <c r="T985" s="1">
        <v>5.556997209E9</v>
      </c>
      <c r="U985" s="1" t="s">
        <v>207</v>
      </c>
    </row>
    <row r="986" ht="15.75" hidden="1" customHeight="1">
      <c r="B986" s="1" t="str">
        <f>IFERROR(VLOOKUP($I986,[1]send!$A:$A,1,0),"")</f>
        <v>#ERROR!</v>
      </c>
      <c r="C986" s="1" t="s">
        <v>147</v>
      </c>
      <c r="D986" s="1" t="s">
        <v>44</v>
      </c>
      <c r="E986" s="1" t="s">
        <v>45</v>
      </c>
      <c r="G986" s="1" t="str">
        <f t="shared" si="1"/>
        <v>20/03/1967</v>
      </c>
      <c r="I986" s="1" t="s">
        <v>3429</v>
      </c>
      <c r="J986" s="1">
        <f t="shared" si="2"/>
        <v>20</v>
      </c>
      <c r="K986" s="1">
        <f t="shared" si="3"/>
        <v>33</v>
      </c>
      <c r="L986" s="1">
        <v>87.0</v>
      </c>
      <c r="M986" s="1">
        <v>67.0</v>
      </c>
      <c r="N986" s="1">
        <v>53.0</v>
      </c>
      <c r="O986" s="1" t="s">
        <v>3430</v>
      </c>
      <c r="P986" s="1" t="s">
        <v>44</v>
      </c>
      <c r="Q986" s="1" t="s">
        <v>218</v>
      </c>
      <c r="R986" s="1" t="s">
        <v>3431</v>
      </c>
      <c r="S986" s="1">
        <v>2.361004525E9</v>
      </c>
      <c r="T986" s="1">
        <v>2.383842357E9</v>
      </c>
      <c r="U986" s="1" t="s">
        <v>50</v>
      </c>
    </row>
    <row r="987" ht="15.75" customHeight="1">
      <c r="B987" s="1" t="str">
        <f>IFERROR(VLOOKUP($I278,[1]send!$A:$A,1,0),"")</f>
        <v>#ERROR!</v>
      </c>
      <c r="C987" s="1" t="s">
        <v>25</v>
      </c>
      <c r="D987" s="1" t="s">
        <v>16</v>
      </c>
      <c r="E987" s="1" t="s">
        <v>17</v>
      </c>
      <c r="F987" s="3" t="s">
        <v>3432</v>
      </c>
      <c r="G987" s="1" t="str">
        <f t="shared" si="1"/>
        <v>29/08/1966</v>
      </c>
      <c r="I987" s="1" t="s">
        <v>3433</v>
      </c>
      <c r="J987" s="1">
        <f t="shared" si="2"/>
        <v>18</v>
      </c>
      <c r="K987" s="1">
        <f t="shared" si="3"/>
        <v>36</v>
      </c>
      <c r="L987" s="1">
        <v>84.0</v>
      </c>
      <c r="M987" s="1">
        <v>66.0</v>
      </c>
      <c r="N987" s="1">
        <v>54.0</v>
      </c>
      <c r="O987" s="1" t="s">
        <v>3434</v>
      </c>
      <c r="P987" s="1" t="s">
        <v>16</v>
      </c>
      <c r="Q987" s="1" t="s">
        <v>218</v>
      </c>
      <c r="R987" s="1" t="s">
        <v>3435</v>
      </c>
      <c r="S987" s="1">
        <v>7.227643937E9</v>
      </c>
      <c r="T987" s="1">
        <v>7.221909152E9</v>
      </c>
      <c r="U987" s="1" t="s">
        <v>347</v>
      </c>
    </row>
    <row r="988" ht="15.75" customHeight="1">
      <c r="B988" s="1" t="str">
        <f>IFERROR(VLOOKUP($I709,[1]send!$A:$A,1,0),"")</f>
        <v>#ERROR!</v>
      </c>
      <c r="C988" s="1" t="s">
        <v>87</v>
      </c>
      <c r="D988" s="1" t="s">
        <v>70</v>
      </c>
      <c r="E988" s="1" t="s">
        <v>71</v>
      </c>
      <c r="F988" s="3" t="s">
        <v>3436</v>
      </c>
      <c r="G988" s="1" t="str">
        <f t="shared" si="1"/>
        <v>17/05/1962</v>
      </c>
      <c r="I988" s="1" t="s">
        <v>3437</v>
      </c>
      <c r="J988" s="1">
        <f t="shared" si="2"/>
        <v>29</v>
      </c>
      <c r="K988" s="1">
        <f t="shared" si="3"/>
        <v>29</v>
      </c>
      <c r="L988" s="1">
        <v>91.0</v>
      </c>
      <c r="M988" s="1">
        <v>62.0</v>
      </c>
      <c r="N988" s="1">
        <v>58.0</v>
      </c>
      <c r="O988" s="1" t="s">
        <v>3438</v>
      </c>
      <c r="P988" s="1" t="s">
        <v>70</v>
      </c>
      <c r="Q988" s="1" t="s">
        <v>205</v>
      </c>
      <c r="R988" s="1" t="s">
        <v>3439</v>
      </c>
      <c r="S988" s="1">
        <v>5.514904691E9</v>
      </c>
      <c r="T988" s="1">
        <v>5.553680872E9</v>
      </c>
      <c r="U988" s="1" t="s">
        <v>207</v>
      </c>
    </row>
    <row r="989" ht="15.75" customHeight="1">
      <c r="B989" s="1" t="str">
        <f>IFERROR(VLOOKUP($I723,[1]send!$A:$A,1,0),"")</f>
        <v>#ERROR!</v>
      </c>
      <c r="C989" s="1" t="s">
        <v>17</v>
      </c>
      <c r="D989" s="1" t="s">
        <v>24</v>
      </c>
      <c r="E989" s="1" t="s">
        <v>25</v>
      </c>
      <c r="F989" s="3" t="s">
        <v>3440</v>
      </c>
      <c r="G989" s="1" t="str">
        <f t="shared" si="1"/>
        <v>19/09/1962</v>
      </c>
      <c r="I989" s="1" t="s">
        <v>3441</v>
      </c>
      <c r="J989" s="1">
        <f t="shared" si="2"/>
        <v>22</v>
      </c>
      <c r="K989" s="1">
        <f t="shared" si="3"/>
        <v>36</v>
      </c>
      <c r="L989" s="1">
        <v>84.0</v>
      </c>
      <c r="M989" s="1">
        <v>62.0</v>
      </c>
      <c r="N989" s="1">
        <v>58.0</v>
      </c>
      <c r="O989" s="1" t="s">
        <v>3442</v>
      </c>
      <c r="P989" s="1" t="s">
        <v>24</v>
      </c>
      <c r="Q989" s="1" t="s">
        <v>218</v>
      </c>
      <c r="R989" s="1" t="s">
        <v>3443</v>
      </c>
      <c r="S989" s="1">
        <v>7.341121311E9</v>
      </c>
      <c r="T989" s="1">
        <v>7.341209879E9</v>
      </c>
      <c r="U989" s="1" t="s">
        <v>30</v>
      </c>
    </row>
    <row r="990" ht="15.75" hidden="1" customHeight="1">
      <c r="B990" s="1" t="str">
        <f>IFERROR(VLOOKUP($I990,[1]send!$A:$A,1,0),"")</f>
        <v>#ERROR!</v>
      </c>
      <c r="C990" s="1" t="s">
        <v>147</v>
      </c>
      <c r="D990" s="1" t="s">
        <v>44</v>
      </c>
      <c r="E990" s="1" t="s">
        <v>45</v>
      </c>
      <c r="G990" s="1" t="str">
        <f t="shared" si="1"/>
        <v>01/10/1966</v>
      </c>
      <c r="I990" s="1" t="s">
        <v>3444</v>
      </c>
      <c r="J990" s="1">
        <f t="shared" si="2"/>
        <v>20</v>
      </c>
      <c r="K990" s="1">
        <f t="shared" si="3"/>
        <v>34</v>
      </c>
      <c r="L990" s="1">
        <v>86.0</v>
      </c>
      <c r="M990" s="1">
        <v>66.0</v>
      </c>
      <c r="N990" s="1">
        <v>54.0</v>
      </c>
      <c r="O990" s="1" t="s">
        <v>3445</v>
      </c>
      <c r="P990" s="1" t="s">
        <v>44</v>
      </c>
      <c r="Q990" s="1" t="s">
        <v>218</v>
      </c>
      <c r="R990" s="1" t="s">
        <v>3446</v>
      </c>
      <c r="S990" s="1">
        <v>2.22442068E9</v>
      </c>
      <c r="T990" s="1">
        <v>2.221446396E9</v>
      </c>
      <c r="U990" s="1" t="s">
        <v>50</v>
      </c>
    </row>
    <row r="991" ht="15.75" customHeight="1">
      <c r="B991" s="1" t="str">
        <f>IFERROR(VLOOKUP($I165,[1]send!$A:$A,1,0),"")</f>
        <v>#ERROR!</v>
      </c>
      <c r="C991" s="1" t="s">
        <v>268</v>
      </c>
      <c r="D991" s="1" t="s">
        <v>70</v>
      </c>
      <c r="E991" s="1" t="s">
        <v>71</v>
      </c>
      <c r="F991" s="3" t="s">
        <v>3447</v>
      </c>
      <c r="G991" s="1" t="str">
        <f t="shared" si="1"/>
        <v>27/01/1963</v>
      </c>
      <c r="I991" s="1" t="s">
        <v>3448</v>
      </c>
      <c r="J991" s="1">
        <f t="shared" si="2"/>
        <v>18</v>
      </c>
      <c r="K991" s="1">
        <f t="shared" si="3"/>
        <v>39</v>
      </c>
      <c r="L991" s="1">
        <v>81.0</v>
      </c>
      <c r="M991" s="1">
        <v>63.0</v>
      </c>
      <c r="N991" s="1">
        <v>57.0</v>
      </c>
      <c r="O991" s="1" t="s">
        <v>3449</v>
      </c>
      <c r="P991" s="1" t="s">
        <v>70</v>
      </c>
      <c r="Q991" s="1" t="s">
        <v>205</v>
      </c>
      <c r="R991" s="1" t="s">
        <v>3450</v>
      </c>
      <c r="S991" s="1">
        <v>5.527673072E9</v>
      </c>
      <c r="T991" s="1">
        <v>5.583777735E9</v>
      </c>
      <c r="U991" s="1" t="s">
        <v>207</v>
      </c>
    </row>
    <row r="992" ht="15.75" customHeight="1">
      <c r="B992" s="1" t="str">
        <f>IFERROR(VLOOKUP($I267,[1]send!$A:$A,1,0),"")</f>
        <v>#ERROR!</v>
      </c>
      <c r="C992" s="1" t="s">
        <v>978</v>
      </c>
      <c r="D992" s="1" t="s">
        <v>16</v>
      </c>
      <c r="E992" s="1" t="s">
        <v>17</v>
      </c>
      <c r="F992" s="3" t="s">
        <v>3451</v>
      </c>
      <c r="G992" s="1" t="str">
        <f t="shared" si="1"/>
        <v>14/06/1969</v>
      </c>
      <c r="I992" s="1" t="s">
        <v>3452</v>
      </c>
      <c r="J992" s="1">
        <f t="shared" si="2"/>
        <v>18</v>
      </c>
      <c r="K992" s="1">
        <f t="shared" si="3"/>
        <v>33</v>
      </c>
      <c r="L992" s="1">
        <v>87.0</v>
      </c>
      <c r="M992" s="1">
        <v>69.0</v>
      </c>
      <c r="N992" s="1">
        <v>51.0</v>
      </c>
      <c r="O992" s="1" t="s">
        <v>3453</v>
      </c>
      <c r="P992" s="1" t="s">
        <v>16</v>
      </c>
      <c r="Q992" s="1" t="s">
        <v>218</v>
      </c>
      <c r="R992" s="1" t="s">
        <v>3454</v>
      </c>
      <c r="S992" s="1">
        <v>5.554154322E9</v>
      </c>
      <c r="T992" s="1">
        <v>2.222850122E9</v>
      </c>
      <c r="U992" s="1" t="s">
        <v>347</v>
      </c>
    </row>
    <row r="993" ht="15.75" customHeight="1">
      <c r="B993" s="1" t="str">
        <f>IFERROR(VLOOKUP($I976,[1]send!$A:$A,1,0),"")</f>
        <v>#ERROR!</v>
      </c>
      <c r="C993" s="1" t="s">
        <v>268</v>
      </c>
      <c r="D993" s="1" t="s">
        <v>70</v>
      </c>
      <c r="E993" s="1" t="s">
        <v>71</v>
      </c>
      <c r="F993" s="3" t="s">
        <v>3455</v>
      </c>
      <c r="G993" s="1" t="str">
        <f t="shared" si="1"/>
        <v>07/08/1964</v>
      </c>
      <c r="I993" s="1" t="s">
        <v>3456</v>
      </c>
      <c r="J993" s="1">
        <f t="shared" si="2"/>
        <v>21</v>
      </c>
      <c r="K993" s="1">
        <f t="shared" si="3"/>
        <v>35</v>
      </c>
      <c r="L993" s="1">
        <v>85.0</v>
      </c>
      <c r="M993" s="1">
        <v>64.0</v>
      </c>
      <c r="N993" s="1">
        <v>56.0</v>
      </c>
      <c r="O993" s="1" t="s">
        <v>3457</v>
      </c>
      <c r="P993" s="1" t="s">
        <v>70</v>
      </c>
      <c r="Q993" s="1" t="s">
        <v>218</v>
      </c>
      <c r="R993" s="1" t="s">
        <v>3458</v>
      </c>
      <c r="S993" s="1">
        <v>5.529555786E9</v>
      </c>
      <c r="T993" s="1">
        <v>5.550123209E9</v>
      </c>
      <c r="U993" s="1" t="s">
        <v>207</v>
      </c>
    </row>
    <row r="994" ht="15.75" hidden="1" customHeight="1">
      <c r="B994" s="1" t="str">
        <f>IFERROR(VLOOKUP($I994,[1]send!$A:$A,1,0),"")</f>
        <v>#ERROR!</v>
      </c>
      <c r="C994" s="1" t="s">
        <v>147</v>
      </c>
      <c r="D994" s="1" t="s">
        <v>44</v>
      </c>
      <c r="E994" s="1" t="s">
        <v>45</v>
      </c>
      <c r="G994" s="1" t="str">
        <f t="shared" si="1"/>
        <v>04/07/1962</v>
      </c>
      <c r="I994" s="1" t="s">
        <v>3459</v>
      </c>
      <c r="J994" s="1">
        <f t="shared" si="2"/>
        <v>20</v>
      </c>
      <c r="K994" s="1">
        <f t="shared" si="3"/>
        <v>38</v>
      </c>
      <c r="L994" s="1">
        <v>82.0</v>
      </c>
      <c r="M994" s="1">
        <v>62.0</v>
      </c>
      <c r="N994" s="1">
        <v>58.0</v>
      </c>
      <c r="O994" s="1" t="s">
        <v>3460</v>
      </c>
      <c r="P994" s="1" t="s">
        <v>44</v>
      </c>
      <c r="Q994" s="1" t="s">
        <v>218</v>
      </c>
      <c r="R994" s="1" t="s">
        <v>3461</v>
      </c>
      <c r="S994" s="1">
        <v>2.228962454E9</v>
      </c>
      <c r="T994" s="1">
        <v>2.22212959E9</v>
      </c>
      <c r="U994" s="1" t="s">
        <v>50</v>
      </c>
    </row>
    <row r="995" ht="15.75" customHeight="1">
      <c r="B995" s="1" t="str">
        <f>IFERROR(VLOOKUP($I217,[1]send!$A:$A,1,0),"")</f>
        <v>#ERROR!</v>
      </c>
      <c r="C995" s="1" t="s">
        <v>45</v>
      </c>
      <c r="D995" s="1" t="s">
        <v>70</v>
      </c>
      <c r="E995" s="1" t="s">
        <v>71</v>
      </c>
      <c r="F995" s="7" t="s">
        <v>3462</v>
      </c>
      <c r="G995" s="1" t="str">
        <f t="shared" si="1"/>
        <v>07/01/1964</v>
      </c>
      <c r="I995" s="1" t="s">
        <v>3463</v>
      </c>
      <c r="J995" s="1">
        <f t="shared" si="2"/>
        <v>18</v>
      </c>
      <c r="K995" s="1">
        <f t="shared" si="3"/>
        <v>38</v>
      </c>
      <c r="L995" s="1">
        <v>82.0</v>
      </c>
      <c r="M995" s="1">
        <v>64.0</v>
      </c>
      <c r="N995" s="1">
        <v>56.0</v>
      </c>
      <c r="O995" s="1" t="s">
        <v>3464</v>
      </c>
      <c r="P995" s="1" t="s">
        <v>70</v>
      </c>
      <c r="Q995" s="1" t="s">
        <v>218</v>
      </c>
      <c r="R995" s="1" t="s">
        <v>3465</v>
      </c>
      <c r="S995" s="1">
        <v>5.548107466E9</v>
      </c>
      <c r="T995" s="1">
        <v>5.567942034E9</v>
      </c>
      <c r="U995" s="1" t="s">
        <v>207</v>
      </c>
    </row>
    <row r="996" ht="15.75" customHeight="1">
      <c r="B996" s="1" t="str">
        <f>IFERROR(VLOOKUP($I182,[1]send!$A:$A,1,0),"")</f>
        <v>#ERROR!</v>
      </c>
      <c r="C996" s="1" t="s">
        <v>603</v>
      </c>
      <c r="D996" s="1" t="s">
        <v>70</v>
      </c>
      <c r="E996" s="1" t="s">
        <v>71</v>
      </c>
      <c r="F996" s="3" t="s">
        <v>3466</v>
      </c>
      <c r="G996" s="1" t="str">
        <f t="shared" si="1"/>
        <v>30/06/1970</v>
      </c>
      <c r="I996" s="1" t="s">
        <v>3467</v>
      </c>
      <c r="J996" s="1">
        <f t="shared" si="2"/>
        <v>17</v>
      </c>
      <c r="K996" s="1">
        <f t="shared" si="3"/>
        <v>33</v>
      </c>
      <c r="L996" s="1">
        <v>87.0</v>
      </c>
      <c r="M996" s="1">
        <v>70.0</v>
      </c>
      <c r="N996" s="1">
        <v>50.0</v>
      </c>
      <c r="O996" s="1" t="s">
        <v>3468</v>
      </c>
      <c r="P996" s="1" t="s">
        <v>70</v>
      </c>
      <c r="Q996" s="1" t="s">
        <v>205</v>
      </c>
      <c r="R996" s="1" t="s">
        <v>3469</v>
      </c>
      <c r="S996" s="1">
        <v>3.315383369E9</v>
      </c>
      <c r="T996" s="1">
        <v>3.326417163E9</v>
      </c>
      <c r="U996" s="1" t="s">
        <v>207</v>
      </c>
    </row>
    <row r="997" ht="15.75" customHeight="1">
      <c r="B997" s="1" t="str">
        <f>IFERROR(VLOOKUP($I250,[1]send!$A:$A,1,0),"")</f>
        <v>#ERROR!</v>
      </c>
      <c r="C997" s="1" t="s">
        <v>76</v>
      </c>
      <c r="D997" s="1" t="s">
        <v>351</v>
      </c>
      <c r="E997" s="1" t="s">
        <v>76</v>
      </c>
      <c r="F997" s="3" t="s">
        <v>3470</v>
      </c>
      <c r="G997" s="1" t="str">
        <f t="shared" si="1"/>
        <v>21/03/1963</v>
      </c>
      <c r="I997" s="1" t="s">
        <v>3471</v>
      </c>
      <c r="J997" s="1">
        <f t="shared" si="2"/>
        <v>18</v>
      </c>
      <c r="K997" s="1">
        <f t="shared" si="3"/>
        <v>39</v>
      </c>
      <c r="L997" s="1">
        <v>81.0</v>
      </c>
      <c r="M997" s="1">
        <v>63.0</v>
      </c>
      <c r="N997" s="1">
        <v>57.0</v>
      </c>
      <c r="O997" s="1" t="s">
        <v>3472</v>
      </c>
      <c r="P997" s="1" t="s">
        <v>351</v>
      </c>
      <c r="Q997" s="1" t="s">
        <v>218</v>
      </c>
      <c r="R997" s="1" t="s">
        <v>3473</v>
      </c>
      <c r="S997" s="1">
        <v>7.711918722E9</v>
      </c>
      <c r="T997" s="1">
        <v>7.712120555E9</v>
      </c>
      <c r="U997" s="1" t="s">
        <v>355</v>
      </c>
    </row>
    <row r="998" ht="15.75" customHeight="1">
      <c r="B998" s="1" t="str">
        <f>IFERROR(VLOOKUP($I246,[1]send!$A:$A,1,0),"")</f>
        <v>#ERROR!</v>
      </c>
      <c r="C998" s="1" t="s">
        <v>79</v>
      </c>
      <c r="D998" s="1" t="s">
        <v>351</v>
      </c>
      <c r="E998" s="1" t="s">
        <v>76</v>
      </c>
      <c r="F998" s="3" t="s">
        <v>3474</v>
      </c>
      <c r="G998" s="1" t="str">
        <f t="shared" si="1"/>
        <v>24/06/1968</v>
      </c>
      <c r="I998" s="1" t="s">
        <v>3475</v>
      </c>
      <c r="J998" s="1">
        <f t="shared" si="2"/>
        <v>18</v>
      </c>
      <c r="K998" s="1">
        <f t="shared" si="3"/>
        <v>34</v>
      </c>
      <c r="L998" s="1">
        <v>86.0</v>
      </c>
      <c r="M998" s="1">
        <v>68.0</v>
      </c>
      <c r="N998" s="1">
        <v>52.0</v>
      </c>
      <c r="O998" s="1" t="s">
        <v>3476</v>
      </c>
      <c r="P998" s="1" t="s">
        <v>351</v>
      </c>
      <c r="Q998" s="1" t="s">
        <v>218</v>
      </c>
      <c r="R998" s="1" t="s">
        <v>3477</v>
      </c>
      <c r="S998" s="1">
        <v>5.51265849E9</v>
      </c>
      <c r="T998" s="1">
        <v>5.553804928E9</v>
      </c>
      <c r="U998" s="1" t="s">
        <v>355</v>
      </c>
    </row>
    <row r="999" ht="15.75" customHeight="1">
      <c r="B999" s="1" t="str">
        <f>IFERROR(VLOOKUP($I256,[1]send!$A:$A,1,0),"")</f>
        <v>#ERROR!</v>
      </c>
      <c r="C999" s="1" t="s">
        <v>28</v>
      </c>
      <c r="D999" s="1" t="s">
        <v>16</v>
      </c>
      <c r="E999" s="1" t="s">
        <v>17</v>
      </c>
      <c r="F999" s="3" t="s">
        <v>3478</v>
      </c>
      <c r="G999" s="1" t="str">
        <f t="shared" si="1"/>
        <v>10/02/1971</v>
      </c>
      <c r="I999" s="1" t="s">
        <v>3479</v>
      </c>
      <c r="J999" s="1">
        <f t="shared" si="2"/>
        <v>18</v>
      </c>
      <c r="K999" s="1">
        <f t="shared" si="3"/>
        <v>31</v>
      </c>
      <c r="L999" s="1">
        <v>89.0</v>
      </c>
      <c r="M999" s="1">
        <v>71.0</v>
      </c>
      <c r="N999" s="1">
        <v>49.0</v>
      </c>
      <c r="O999" s="1" t="s">
        <v>3480</v>
      </c>
      <c r="P999" s="1" t="s">
        <v>16</v>
      </c>
      <c r="Q999" s="1" t="s">
        <v>218</v>
      </c>
      <c r="R999" s="1" t="s">
        <v>3481</v>
      </c>
      <c r="S999" s="1">
        <v>5.539390906E9</v>
      </c>
      <c r="T999" s="1">
        <v>5.526023546E9</v>
      </c>
      <c r="U999" s="1" t="s">
        <v>347</v>
      </c>
    </row>
    <row r="1000" ht="15.75" hidden="1" customHeight="1">
      <c r="B1000" s="1" t="str">
        <f>IFERROR(VLOOKUP($I1000,[1]send!$A:$A,1,0),"")</f>
        <v>#ERROR!</v>
      </c>
      <c r="C1000" s="1" t="s">
        <v>220</v>
      </c>
      <c r="D1000" s="1" t="s">
        <v>178</v>
      </c>
      <c r="E1000" s="1">
        <v>22.0</v>
      </c>
      <c r="G1000" s="1" t="str">
        <f t="shared" si="1"/>
        <v>18/05/1967</v>
      </c>
      <c r="I1000" s="1" t="s">
        <v>3482</v>
      </c>
      <c r="J1000" s="1">
        <f t="shared" si="2"/>
        <v>20</v>
      </c>
      <c r="K1000" s="1">
        <f t="shared" si="3"/>
        <v>33</v>
      </c>
      <c r="L1000" s="1">
        <v>87.0</v>
      </c>
      <c r="M1000" s="1">
        <v>67.0</v>
      </c>
      <c r="N1000" s="1">
        <v>53.0</v>
      </c>
      <c r="O1000" s="1" t="s">
        <v>3483</v>
      </c>
      <c r="P1000" s="1" t="s">
        <v>178</v>
      </c>
      <c r="Q1000" s="1" t="s">
        <v>218</v>
      </c>
      <c r="R1000" s="1" t="s">
        <v>3484</v>
      </c>
      <c r="S1000" s="1">
        <v>4.424227902E9</v>
      </c>
      <c r="T1000" s="1">
        <v>4.422431069E9</v>
      </c>
      <c r="U1000" s="1" t="s">
        <v>183</v>
      </c>
    </row>
    <row r="1001" ht="15.75" customHeight="1">
      <c r="A1001" s="1">
        <f>COUNTIF(F1001:F3274,"inactivo")</f>
        <v>0</v>
      </c>
      <c r="B1001" s="1" t="str">
        <f>IFERROR(VLOOKUP($I2,[1]send!$A:$A,1,0),"")</f>
        <v>#ERROR!</v>
      </c>
      <c r="C1001" s="1" t="s">
        <v>3485</v>
      </c>
      <c r="D1001" s="1" t="s">
        <v>70</v>
      </c>
      <c r="E1001" s="1" t="s">
        <v>71</v>
      </c>
      <c r="F1001" s="1" t="s">
        <v>3</v>
      </c>
      <c r="G1001" s="1" t="str">
        <f t="shared" si="1"/>
        <v>21/02/1971</v>
      </c>
      <c r="I1001" s="1" t="s">
        <v>3486</v>
      </c>
      <c r="J1001" s="1">
        <f t="shared" si="2"/>
        <v>16</v>
      </c>
      <c r="K1001" s="1">
        <f t="shared" si="3"/>
        <v>33</v>
      </c>
      <c r="L1001" s="1">
        <v>87.0</v>
      </c>
      <c r="M1001" s="1">
        <v>71.0</v>
      </c>
      <c r="N1001" s="1">
        <v>49.0</v>
      </c>
      <c r="O1001" s="1" t="s">
        <v>3487</v>
      </c>
      <c r="P1001" s="1" t="s">
        <v>70</v>
      </c>
      <c r="Q1001" s="1" t="s">
        <v>205</v>
      </c>
      <c r="R1001" s="1" t="s">
        <v>3488</v>
      </c>
      <c r="S1001" s="1">
        <v>8.112798897E9</v>
      </c>
      <c r="T1001" s="1">
        <v>8.129682755E9</v>
      </c>
      <c r="U1001" s="1" t="s">
        <v>207</v>
      </c>
    </row>
    <row r="1002" ht="15.75" customHeight="1">
      <c r="B1002" s="1" t="str">
        <f>IFERROR(VLOOKUP($I37,[1]send!$A:$A,1,0),"")</f>
        <v>#ERROR!</v>
      </c>
      <c r="C1002" s="1" t="s">
        <v>28</v>
      </c>
      <c r="D1002" s="1" t="s">
        <v>70</v>
      </c>
      <c r="E1002" s="1" t="s">
        <v>71</v>
      </c>
      <c r="F1002" s="1" t="s">
        <v>3489</v>
      </c>
      <c r="G1002" s="1" t="str">
        <f t="shared" si="1"/>
        <v>30/04/1970</v>
      </c>
      <c r="I1002" s="1" t="s">
        <v>3490</v>
      </c>
      <c r="J1002" s="1">
        <f t="shared" si="2"/>
        <v>18</v>
      </c>
      <c r="K1002" s="1">
        <f t="shared" si="3"/>
        <v>32</v>
      </c>
      <c r="L1002" s="1">
        <v>88.0</v>
      </c>
      <c r="M1002" s="1">
        <v>70.0</v>
      </c>
      <c r="N1002" s="1">
        <v>50.0</v>
      </c>
      <c r="O1002" s="1" t="s">
        <v>3491</v>
      </c>
      <c r="P1002" s="1" t="s">
        <v>70</v>
      </c>
      <c r="Q1002" s="1" t="s">
        <v>218</v>
      </c>
      <c r="R1002" s="1" t="s">
        <v>3492</v>
      </c>
      <c r="S1002" s="1">
        <v>5.539508735E9</v>
      </c>
      <c r="T1002" s="1">
        <v>5.5572997E9</v>
      </c>
      <c r="U1002" s="1" t="s">
        <v>207</v>
      </c>
    </row>
    <row r="1003" ht="15.75" hidden="1" customHeight="1">
      <c r="B1003" s="1" t="str">
        <f>IFERROR(VLOOKUP($I1003,[1]send!$A:$A,1,0),"")</f>
        <v>#ERROR!</v>
      </c>
      <c r="C1003" s="1" t="s">
        <v>220</v>
      </c>
      <c r="D1003" s="1" t="s">
        <v>178</v>
      </c>
      <c r="E1003" s="1">
        <v>22.0</v>
      </c>
      <c r="G1003" s="1" t="str">
        <f t="shared" si="1"/>
        <v>10/04/1963</v>
      </c>
      <c r="I1003" s="1" t="s">
        <v>3493</v>
      </c>
      <c r="J1003" s="1">
        <f t="shared" si="2"/>
        <v>20</v>
      </c>
      <c r="K1003" s="1">
        <f t="shared" si="3"/>
        <v>37</v>
      </c>
      <c r="L1003" s="1">
        <v>83.0</v>
      </c>
      <c r="M1003" s="1">
        <v>63.0</v>
      </c>
      <c r="N1003" s="1">
        <v>57.0</v>
      </c>
      <c r="O1003" s="1" t="s">
        <v>3494</v>
      </c>
      <c r="P1003" s="1" t="s">
        <v>178</v>
      </c>
      <c r="Q1003" s="1" t="s">
        <v>205</v>
      </c>
      <c r="R1003" s="1" t="s">
        <v>3495</v>
      </c>
      <c r="S1003" s="1">
        <v>4.421393219E9</v>
      </c>
      <c r="T1003" s="1">
        <v>4.423841968E9</v>
      </c>
      <c r="U1003" s="1" t="s">
        <v>183</v>
      </c>
    </row>
    <row r="1004" ht="15.75" customHeight="1">
      <c r="B1004" s="1" t="str">
        <f>IFERROR(VLOOKUP($I30,[1]send!$A:$A,1,0),"")</f>
        <v>#ERROR!</v>
      </c>
      <c r="C1004" s="1" t="s">
        <v>25</v>
      </c>
      <c r="D1004" s="1" t="s">
        <v>70</v>
      </c>
      <c r="E1004" s="1" t="s">
        <v>71</v>
      </c>
      <c r="F1004" s="1">
        <f>VALUE(I1004)</f>
        <v>16897101917</v>
      </c>
      <c r="G1004" s="1" t="str">
        <f t="shared" si="1"/>
        <v>31/12/1971</v>
      </c>
      <c r="I1004" s="1" t="s">
        <v>3496</v>
      </c>
      <c r="J1004" s="1">
        <f t="shared" si="2"/>
        <v>18</v>
      </c>
      <c r="K1004" s="1">
        <f t="shared" si="3"/>
        <v>31</v>
      </c>
      <c r="L1004" s="1">
        <v>89.0</v>
      </c>
      <c r="M1004" s="1">
        <v>71.0</v>
      </c>
      <c r="N1004" s="1">
        <v>49.0</v>
      </c>
      <c r="O1004" s="1" t="s">
        <v>3497</v>
      </c>
      <c r="P1004" s="1" t="s">
        <v>70</v>
      </c>
      <c r="Q1004" s="1" t="s">
        <v>218</v>
      </c>
      <c r="R1004" s="1" t="s">
        <v>3498</v>
      </c>
      <c r="S1004" s="1">
        <v>1.722290584E9</v>
      </c>
      <c r="T1004" s="1">
        <v>7.221973545E9</v>
      </c>
      <c r="U1004" s="1" t="s">
        <v>207</v>
      </c>
    </row>
    <row r="1005" ht="15.75" customHeight="1">
      <c r="B1005" s="1" t="str">
        <f>IFERROR(VLOOKUP($I36,[1]send!$A:$A,1,0),"")</f>
        <v>#ERROR!</v>
      </c>
      <c r="C1005" s="1" t="s">
        <v>245</v>
      </c>
      <c r="D1005" s="1" t="s">
        <v>70</v>
      </c>
      <c r="E1005" s="1" t="s">
        <v>71</v>
      </c>
      <c r="F1005" s="1">
        <v>1600000.0</v>
      </c>
      <c r="G1005" s="1" t="str">
        <f t="shared" si="1"/>
        <v>22/07/1966</v>
      </c>
      <c r="I1005" s="1" t="s">
        <v>3499</v>
      </c>
      <c r="J1005" s="1">
        <f t="shared" si="2"/>
        <v>18</v>
      </c>
      <c r="K1005" s="1">
        <f t="shared" si="3"/>
        <v>36</v>
      </c>
      <c r="L1005" s="1">
        <v>84.0</v>
      </c>
      <c r="M1005" s="1">
        <v>66.0</v>
      </c>
      <c r="N1005" s="1">
        <v>54.0</v>
      </c>
      <c r="O1005" s="1" t="s">
        <v>3500</v>
      </c>
      <c r="P1005" s="1" t="s">
        <v>70</v>
      </c>
      <c r="Q1005" s="1" t="s">
        <v>205</v>
      </c>
      <c r="R1005" s="1" t="s">
        <v>3501</v>
      </c>
      <c r="S1005" s="1">
        <v>5.517048676E9</v>
      </c>
      <c r="T1005" s="1">
        <v>5.557672799E9</v>
      </c>
      <c r="U1005" s="1" t="s">
        <v>207</v>
      </c>
    </row>
    <row r="1006" ht="15.75" customHeight="1">
      <c r="B1006" s="1" t="str">
        <f>IFERROR(VLOOKUP($I29,[1]send!$A:$A,1,0),"")</f>
        <v>#ERROR!</v>
      </c>
      <c r="C1006" s="1" t="s">
        <v>1191</v>
      </c>
      <c r="D1006" s="1" t="s">
        <v>70</v>
      </c>
      <c r="E1006" s="1" t="s">
        <v>71</v>
      </c>
      <c r="F1006" s="1">
        <v>488000.0</v>
      </c>
      <c r="G1006" s="1" t="str">
        <f t="shared" si="1"/>
        <v>20/01/1971</v>
      </c>
      <c r="I1006" s="1" t="s">
        <v>3502</v>
      </c>
      <c r="J1006" s="1">
        <f t="shared" si="2"/>
        <v>17</v>
      </c>
      <c r="K1006" s="1">
        <f t="shared" si="3"/>
        <v>32</v>
      </c>
      <c r="L1006" s="1">
        <v>88.0</v>
      </c>
      <c r="M1006" s="1">
        <v>71.0</v>
      </c>
      <c r="N1006" s="1">
        <v>49.0</v>
      </c>
      <c r="O1006" s="1" t="s">
        <v>3503</v>
      </c>
      <c r="P1006" s="1" t="s">
        <v>70</v>
      </c>
      <c r="Q1006" s="1" t="s">
        <v>218</v>
      </c>
      <c r="R1006" s="1" t="s">
        <v>3504</v>
      </c>
      <c r="S1006" s="1">
        <v>5.536994825E9</v>
      </c>
      <c r="T1006" s="1">
        <v>5.554412911E9</v>
      </c>
      <c r="U1006" s="1" t="s">
        <v>207</v>
      </c>
    </row>
    <row r="1007" ht="15.75" customHeight="1">
      <c r="B1007" s="1" t="str">
        <f>IFERROR(VLOOKUP($I14,[1]send!$A:$A,1,0),"")</f>
        <v>#ERROR!</v>
      </c>
      <c r="C1007" s="1" t="s">
        <v>87</v>
      </c>
      <c r="D1007" s="1" t="s">
        <v>70</v>
      </c>
      <c r="E1007" s="1" t="s">
        <v>71</v>
      </c>
      <c r="F1007" s="1">
        <v>213800.0</v>
      </c>
      <c r="G1007" s="1" t="str">
        <f t="shared" si="1"/>
        <v>01/10/1971</v>
      </c>
      <c r="I1007" s="1" t="s">
        <v>3505</v>
      </c>
      <c r="J1007" s="1">
        <f t="shared" si="2"/>
        <v>18</v>
      </c>
      <c r="K1007" s="1">
        <f t="shared" si="3"/>
        <v>31</v>
      </c>
      <c r="L1007" s="1">
        <v>89.0</v>
      </c>
      <c r="M1007" s="1">
        <v>71.0</v>
      </c>
      <c r="N1007" s="1">
        <v>49.0</v>
      </c>
      <c r="O1007" s="1" t="s">
        <v>3506</v>
      </c>
      <c r="P1007" s="1" t="s">
        <v>70</v>
      </c>
      <c r="Q1007" s="1" t="s">
        <v>218</v>
      </c>
      <c r="R1007" s="1" t="s">
        <v>3507</v>
      </c>
      <c r="S1007" s="1">
        <v>5.567602019E9</v>
      </c>
      <c r="T1007" s="1">
        <v>5.557331441E9</v>
      </c>
      <c r="U1007" s="1" t="s">
        <v>207</v>
      </c>
    </row>
    <row r="1008" ht="15.75" customHeight="1">
      <c r="B1008" s="1" t="str">
        <f>IFERROR(VLOOKUP($I17,[1]send!$A:$A,1,0),"")</f>
        <v>#ERROR!</v>
      </c>
      <c r="C1008" s="1" t="s">
        <v>258</v>
      </c>
      <c r="D1008" s="1" t="s">
        <v>70</v>
      </c>
      <c r="E1008" s="1" t="s">
        <v>71</v>
      </c>
      <c r="F1008" s="1">
        <v>190752.0</v>
      </c>
      <c r="G1008" s="1" t="str">
        <f t="shared" si="1"/>
        <v>30/01/1971</v>
      </c>
      <c r="I1008" s="1" t="s">
        <v>3508</v>
      </c>
      <c r="J1008" s="1">
        <f t="shared" si="2"/>
        <v>17</v>
      </c>
      <c r="K1008" s="1">
        <f t="shared" si="3"/>
        <v>32</v>
      </c>
      <c r="L1008" s="1">
        <v>88.0</v>
      </c>
      <c r="M1008" s="1">
        <v>71.0</v>
      </c>
      <c r="N1008" s="1">
        <v>49.0</v>
      </c>
      <c r="O1008" s="1" t="s">
        <v>3509</v>
      </c>
      <c r="P1008" s="1" t="s">
        <v>70</v>
      </c>
      <c r="Q1008" s="1" t="s">
        <v>218</v>
      </c>
      <c r="R1008" s="1" t="s">
        <v>3510</v>
      </c>
      <c r="S1008" s="1">
        <v>5.535225137E9</v>
      </c>
      <c r="T1008" s="1">
        <v>5.526070099E9</v>
      </c>
      <c r="U1008" s="1" t="s">
        <v>207</v>
      </c>
    </row>
    <row r="1009" ht="15.75" customHeight="1">
      <c r="B1009" s="1" t="str">
        <f>IFERROR(VLOOKUP($I63,[1]send!$A:$A,1,0),"")</f>
        <v>#ERROR!</v>
      </c>
      <c r="C1009" s="1" t="s">
        <v>109</v>
      </c>
      <c r="D1009" s="1" t="s">
        <v>70</v>
      </c>
      <c r="E1009" s="1" t="s">
        <v>71</v>
      </c>
      <c r="F1009" s="1">
        <v>175000.0</v>
      </c>
      <c r="G1009" s="1" t="str">
        <f t="shared" si="1"/>
        <v>19/03/1969</v>
      </c>
      <c r="I1009" s="1" t="s">
        <v>3511</v>
      </c>
      <c r="J1009" s="1">
        <f t="shared" si="2"/>
        <v>18</v>
      </c>
      <c r="K1009" s="1">
        <f t="shared" si="3"/>
        <v>33</v>
      </c>
      <c r="L1009" s="1">
        <v>87.0</v>
      </c>
      <c r="M1009" s="1">
        <v>69.0</v>
      </c>
      <c r="N1009" s="1">
        <v>51.0</v>
      </c>
      <c r="O1009" s="1" t="s">
        <v>3512</v>
      </c>
      <c r="P1009" s="1" t="s">
        <v>70</v>
      </c>
      <c r="Q1009" s="1" t="s">
        <v>218</v>
      </c>
      <c r="R1009" s="1" t="s">
        <v>3513</v>
      </c>
      <c r="S1009" s="1">
        <v>5.584248599E9</v>
      </c>
      <c r="T1009" s="1">
        <v>5.524704116E9</v>
      </c>
      <c r="U1009" s="1" t="s">
        <v>207</v>
      </c>
    </row>
    <row r="1010" ht="15.75" customHeight="1">
      <c r="B1010" s="1" t="str">
        <f>IFERROR(VLOOKUP($I58,[1]send!$A:$A,1,0),"")</f>
        <v>#ERROR!</v>
      </c>
      <c r="C1010" s="1" t="s">
        <v>28</v>
      </c>
      <c r="D1010" s="1" t="s">
        <v>70</v>
      </c>
      <c r="E1010" s="1" t="s">
        <v>71</v>
      </c>
      <c r="F1010" s="1">
        <v>174000.0</v>
      </c>
      <c r="G1010" s="1" t="str">
        <f t="shared" si="1"/>
        <v>07/11/1970</v>
      </c>
      <c r="I1010" s="1" t="s">
        <v>3514</v>
      </c>
      <c r="J1010" s="1">
        <f t="shared" si="2"/>
        <v>18</v>
      </c>
      <c r="K1010" s="1">
        <f t="shared" si="3"/>
        <v>32</v>
      </c>
      <c r="L1010" s="1">
        <v>88.0</v>
      </c>
      <c r="M1010" s="1">
        <v>70.0</v>
      </c>
      <c r="N1010" s="1">
        <v>50.0</v>
      </c>
      <c r="O1010" s="1" t="s">
        <v>3515</v>
      </c>
      <c r="P1010" s="1" t="s">
        <v>70</v>
      </c>
      <c r="Q1010" s="1" t="s">
        <v>218</v>
      </c>
      <c r="R1010" s="1" t="s">
        <v>3516</v>
      </c>
      <c r="S1010" s="1">
        <v>5.581686547E9</v>
      </c>
      <c r="T1010" s="1">
        <v>5.555434674E9</v>
      </c>
      <c r="U1010" s="1" t="s">
        <v>207</v>
      </c>
    </row>
    <row r="1011" ht="15.75" customHeight="1">
      <c r="B1011" s="1" t="str">
        <f>IFERROR(VLOOKUP($I88,[1]send!$A:$A,1,0),"")</f>
        <v>#ERROR!</v>
      </c>
      <c r="C1011" s="1" t="s">
        <v>234</v>
      </c>
      <c r="D1011" s="1" t="s">
        <v>70</v>
      </c>
      <c r="E1011" s="1" t="s">
        <v>71</v>
      </c>
      <c r="F1011" s="1">
        <v>173000.0</v>
      </c>
      <c r="G1011" s="1" t="str">
        <f t="shared" si="1"/>
        <v>18/08/1968</v>
      </c>
      <c r="I1011" s="1" t="s">
        <v>3517</v>
      </c>
      <c r="J1011" s="1">
        <f t="shared" si="2"/>
        <v>18</v>
      </c>
      <c r="K1011" s="1">
        <f t="shared" si="3"/>
        <v>34</v>
      </c>
      <c r="L1011" s="1">
        <v>86.0</v>
      </c>
      <c r="M1011" s="1">
        <v>68.0</v>
      </c>
      <c r="N1011" s="1">
        <v>52.0</v>
      </c>
      <c r="O1011" s="1" t="s">
        <v>3518</v>
      </c>
      <c r="P1011" s="1" t="s">
        <v>70</v>
      </c>
      <c r="Q1011" s="1" t="s">
        <v>205</v>
      </c>
      <c r="R1011" s="1" t="s">
        <v>3519</v>
      </c>
      <c r="S1011" s="1">
        <v>5.52037414E9</v>
      </c>
      <c r="T1011" s="1">
        <v>5.555812251E9</v>
      </c>
      <c r="U1011" s="1" t="s">
        <v>207</v>
      </c>
    </row>
    <row r="1012" ht="15.75" customHeight="1">
      <c r="B1012" s="1" t="str">
        <f>IFERROR(VLOOKUP($I113,[1]send!$A:$A,1,0),"")</f>
        <v>#ERROR!</v>
      </c>
      <c r="C1012" s="1" t="s">
        <v>79</v>
      </c>
      <c r="D1012" s="1" t="s">
        <v>70</v>
      </c>
      <c r="E1012" s="1" t="s">
        <v>71</v>
      </c>
      <c r="F1012" s="1">
        <v>170000.0</v>
      </c>
      <c r="G1012" s="1" t="str">
        <f t="shared" si="1"/>
        <v>16/12/1967</v>
      </c>
      <c r="I1012" s="1" t="s">
        <v>3520</v>
      </c>
      <c r="J1012" s="1">
        <f t="shared" si="2"/>
        <v>18</v>
      </c>
      <c r="K1012" s="1">
        <f t="shared" si="3"/>
        <v>35</v>
      </c>
      <c r="L1012" s="1">
        <v>85.0</v>
      </c>
      <c r="M1012" s="1">
        <v>67.0</v>
      </c>
      <c r="N1012" s="1">
        <v>53.0</v>
      </c>
      <c r="O1012" s="1" t="s">
        <v>3521</v>
      </c>
      <c r="P1012" s="1" t="s">
        <v>70</v>
      </c>
      <c r="Q1012" s="1" t="s">
        <v>218</v>
      </c>
      <c r="R1012" s="1" t="s">
        <v>3522</v>
      </c>
      <c r="S1012" s="1">
        <v>5.519331323E9</v>
      </c>
      <c r="T1012" s="1">
        <v>5.5525793E9</v>
      </c>
      <c r="U1012" s="1" t="s">
        <v>207</v>
      </c>
    </row>
    <row r="1013" ht="15.75" customHeight="1">
      <c r="B1013" s="1" t="str">
        <f>IFERROR(VLOOKUP($I146,[1]send!$A:$A,1,0),"")</f>
        <v>#ERROR!</v>
      </c>
      <c r="C1013" s="1" t="s">
        <v>268</v>
      </c>
      <c r="D1013" s="1" t="s">
        <v>70</v>
      </c>
      <c r="E1013" s="1" t="s">
        <v>71</v>
      </c>
      <c r="F1013" s="1">
        <v>170000.0</v>
      </c>
      <c r="G1013" s="1" t="str">
        <f t="shared" si="1"/>
        <v>04/04/1961</v>
      </c>
      <c r="I1013" s="1" t="s">
        <v>3523</v>
      </c>
      <c r="J1013" s="1">
        <f t="shared" si="2"/>
        <v>18</v>
      </c>
      <c r="K1013" s="1">
        <f t="shared" si="3"/>
        <v>41</v>
      </c>
      <c r="L1013" s="1">
        <v>79.0</v>
      </c>
      <c r="M1013" s="1">
        <v>61.0</v>
      </c>
      <c r="N1013" s="1">
        <v>59.0</v>
      </c>
      <c r="O1013" s="1" t="s">
        <v>3524</v>
      </c>
      <c r="P1013" s="1" t="s">
        <v>70</v>
      </c>
      <c r="Q1013" s="1" t="s">
        <v>218</v>
      </c>
      <c r="R1013" s="1" t="s">
        <v>3525</v>
      </c>
      <c r="S1013" s="1">
        <v>5.520909043E9</v>
      </c>
      <c r="T1013" s="1">
        <v>4.424041342E9</v>
      </c>
      <c r="U1013" s="1" t="s">
        <v>207</v>
      </c>
    </row>
    <row r="1014" ht="15.75" customHeight="1">
      <c r="B1014" s="1" t="str">
        <f>IFERROR(VLOOKUP($I122,[1]send!$A:$A,1,0),"")</f>
        <v>#ERROR!</v>
      </c>
      <c r="C1014" s="1" t="s">
        <v>268</v>
      </c>
      <c r="D1014" s="1" t="s">
        <v>70</v>
      </c>
      <c r="E1014" s="1" t="s">
        <v>71</v>
      </c>
      <c r="F1014" s="1">
        <v>160000.0</v>
      </c>
      <c r="G1014" s="1" t="str">
        <f t="shared" si="1"/>
        <v>17/02/1961</v>
      </c>
      <c r="I1014" s="1" t="s">
        <v>3526</v>
      </c>
      <c r="J1014" s="1">
        <f t="shared" si="2"/>
        <v>18</v>
      </c>
      <c r="K1014" s="1">
        <f t="shared" si="3"/>
        <v>41</v>
      </c>
      <c r="L1014" s="1">
        <v>79.0</v>
      </c>
      <c r="M1014" s="1">
        <v>61.0</v>
      </c>
      <c r="N1014" s="1">
        <v>59.0</v>
      </c>
      <c r="O1014" s="1" t="s">
        <v>3527</v>
      </c>
      <c r="P1014" s="1" t="s">
        <v>70</v>
      </c>
      <c r="Q1014" s="1" t="s">
        <v>205</v>
      </c>
      <c r="R1014" s="1" t="s">
        <v>3528</v>
      </c>
      <c r="S1014" s="1">
        <v>5.554368684E9</v>
      </c>
      <c r="T1014" s="1">
        <v>5.556915631E9</v>
      </c>
      <c r="U1014" s="1" t="s">
        <v>207</v>
      </c>
    </row>
    <row r="1015" ht="15.75" customHeight="1">
      <c r="B1015" s="1" t="str">
        <f>IFERROR(VLOOKUP($I131,[1]send!$A:$A,1,0),"")</f>
        <v>#ERROR!</v>
      </c>
      <c r="C1015" s="1" t="s">
        <v>135</v>
      </c>
      <c r="D1015" s="1" t="s">
        <v>70</v>
      </c>
      <c r="E1015" s="1" t="s">
        <v>71</v>
      </c>
      <c r="F1015" s="1">
        <v>160000.0</v>
      </c>
      <c r="G1015" s="1" t="str">
        <f t="shared" si="1"/>
        <v>24/11/1965</v>
      </c>
      <c r="I1015" s="1" t="s">
        <v>3529</v>
      </c>
      <c r="J1015" s="1">
        <f t="shared" si="2"/>
        <v>18</v>
      </c>
      <c r="K1015" s="1">
        <f t="shared" si="3"/>
        <v>36</v>
      </c>
      <c r="L1015" s="1">
        <v>84.0</v>
      </c>
      <c r="M1015" s="1">
        <v>66.0</v>
      </c>
      <c r="N1015" s="1">
        <v>54.0</v>
      </c>
      <c r="O1015" s="1" t="s">
        <v>3530</v>
      </c>
      <c r="P1015" s="1" t="s">
        <v>70</v>
      </c>
      <c r="Q1015" s="1" t="s">
        <v>218</v>
      </c>
      <c r="R1015" s="1" t="s">
        <v>3531</v>
      </c>
      <c r="S1015" s="1">
        <v>5.579190722E9</v>
      </c>
      <c r="T1015" s="1">
        <v>5.556420447E9</v>
      </c>
      <c r="U1015" s="1" t="s">
        <v>207</v>
      </c>
    </row>
    <row r="1016" ht="15.75" customHeight="1">
      <c r="B1016" s="1" t="str">
        <f>IFERROR(VLOOKUP($I69,[1]send!$A:$A,1,0),"")</f>
        <v>#ERROR!</v>
      </c>
      <c r="C1016" s="1" t="s">
        <v>139</v>
      </c>
      <c r="D1016" s="1" t="s">
        <v>70</v>
      </c>
      <c r="E1016" s="1" t="s">
        <v>71</v>
      </c>
      <c r="F1016" s="1">
        <v>150000.0</v>
      </c>
      <c r="G1016" s="1" t="str">
        <f t="shared" si="1"/>
        <v>18/02/1969</v>
      </c>
      <c r="I1016" s="1" t="s">
        <v>3532</v>
      </c>
      <c r="J1016" s="1">
        <f t="shared" si="2"/>
        <v>18</v>
      </c>
      <c r="K1016" s="1">
        <f t="shared" si="3"/>
        <v>33</v>
      </c>
      <c r="L1016" s="1">
        <v>87.0</v>
      </c>
      <c r="M1016" s="1">
        <v>69.0</v>
      </c>
      <c r="N1016" s="1">
        <v>51.0</v>
      </c>
      <c r="O1016" s="1" t="s">
        <v>3533</v>
      </c>
      <c r="P1016" s="1" t="s">
        <v>70</v>
      </c>
      <c r="Q1016" s="1" t="s">
        <v>205</v>
      </c>
      <c r="R1016" s="1" t="s">
        <v>3534</v>
      </c>
      <c r="S1016" s="1">
        <v>4.49212088E9</v>
      </c>
      <c r="T1016" s="1">
        <v>4.499737971E9</v>
      </c>
      <c r="U1016" s="1" t="s">
        <v>207</v>
      </c>
    </row>
    <row r="1017" ht="15.75" customHeight="1">
      <c r="B1017" s="1" t="str">
        <f>IFERROR(VLOOKUP($I102,[1]send!$A:$A,1,0),"")</f>
        <v>#ERROR!</v>
      </c>
      <c r="C1017" s="1" t="s">
        <v>245</v>
      </c>
      <c r="D1017" s="1" t="s">
        <v>70</v>
      </c>
      <c r="E1017" s="1" t="s">
        <v>71</v>
      </c>
      <c r="F1017" s="1">
        <v>150000.0</v>
      </c>
      <c r="G1017" s="1" t="str">
        <f t="shared" si="1"/>
        <v>05/02/1967</v>
      </c>
      <c r="I1017" s="1" t="s">
        <v>3535</v>
      </c>
      <c r="J1017" s="1">
        <f t="shared" si="2"/>
        <v>18</v>
      </c>
      <c r="K1017" s="1">
        <f t="shared" si="3"/>
        <v>35</v>
      </c>
      <c r="L1017" s="1">
        <v>85.0</v>
      </c>
      <c r="M1017" s="1">
        <v>67.0</v>
      </c>
      <c r="N1017" s="1">
        <v>53.0</v>
      </c>
      <c r="O1017" s="1" t="s">
        <v>3536</v>
      </c>
      <c r="P1017" s="1" t="s">
        <v>70</v>
      </c>
      <c r="Q1017" s="1" t="s">
        <v>218</v>
      </c>
      <c r="R1017" s="1" t="s">
        <v>3537</v>
      </c>
      <c r="S1017" s="1">
        <v>5.537715084E9</v>
      </c>
      <c r="T1017" s="1">
        <v>5.526051284E9</v>
      </c>
      <c r="U1017" s="1" t="s">
        <v>207</v>
      </c>
    </row>
    <row r="1018" ht="15.75" customHeight="1">
      <c r="B1018" s="1" t="str">
        <f>IFERROR(VLOOKUP($I12,[1]send!$A:$A,1,0),"")</f>
        <v>#ERROR!</v>
      </c>
      <c r="C1018" s="1" t="s">
        <v>98</v>
      </c>
      <c r="D1018" s="1" t="s">
        <v>70</v>
      </c>
      <c r="E1018" s="1" t="s">
        <v>71</v>
      </c>
      <c r="F1018" s="1">
        <v>132000.0</v>
      </c>
      <c r="G1018" s="1" t="str">
        <f t="shared" si="1"/>
        <v>23/07/1971</v>
      </c>
      <c r="I1018" s="1" t="s">
        <v>3538</v>
      </c>
      <c r="J1018" s="1">
        <f t="shared" si="2"/>
        <v>17</v>
      </c>
      <c r="K1018" s="1">
        <f t="shared" si="3"/>
        <v>32</v>
      </c>
      <c r="L1018" s="1">
        <v>88.0</v>
      </c>
      <c r="M1018" s="1">
        <v>71.0</v>
      </c>
      <c r="N1018" s="1">
        <v>49.0</v>
      </c>
      <c r="O1018" s="1" t="s">
        <v>3539</v>
      </c>
      <c r="P1018" s="1" t="s">
        <v>70</v>
      </c>
      <c r="Q1018" s="1" t="s">
        <v>218</v>
      </c>
      <c r="R1018" s="1" t="s">
        <v>3540</v>
      </c>
      <c r="S1018" s="1">
        <v>5.588687977E9</v>
      </c>
      <c r="T1018" s="1">
        <v>5.588687977E9</v>
      </c>
      <c r="U1018" s="1" t="s">
        <v>207</v>
      </c>
    </row>
    <row r="1019" ht="15.75" customHeight="1">
      <c r="B1019" s="1" t="str">
        <f>IFERROR(VLOOKUP($I49,[1]send!$A:$A,1,0),"")</f>
        <v>#ERROR!</v>
      </c>
      <c r="C1019" s="1" t="s">
        <v>258</v>
      </c>
      <c r="D1019" s="1" t="s">
        <v>70</v>
      </c>
      <c r="E1019" s="1" t="s">
        <v>71</v>
      </c>
      <c r="F1019" s="1">
        <v>100000.0</v>
      </c>
      <c r="G1019" s="1" t="str">
        <f t="shared" si="1"/>
        <v>16/03/1970</v>
      </c>
      <c r="I1019" s="1" t="s">
        <v>3541</v>
      </c>
      <c r="J1019" s="1">
        <f t="shared" si="2"/>
        <v>18</v>
      </c>
      <c r="K1019" s="1">
        <f t="shared" si="3"/>
        <v>32</v>
      </c>
      <c r="L1019" s="1">
        <v>88.0</v>
      </c>
      <c r="M1019" s="1">
        <v>70.0</v>
      </c>
      <c r="N1019" s="1">
        <v>50.0</v>
      </c>
      <c r="O1019" s="1" t="s">
        <v>3542</v>
      </c>
      <c r="P1019" s="1" t="s">
        <v>70</v>
      </c>
      <c r="Q1019" s="1" t="s">
        <v>218</v>
      </c>
      <c r="R1019" s="1" t="s">
        <v>3543</v>
      </c>
      <c r="S1019" s="1">
        <v>5.52220744E9</v>
      </c>
      <c r="T1019" s="1">
        <v>5.556079064E9</v>
      </c>
      <c r="U1019" s="1" t="s">
        <v>207</v>
      </c>
    </row>
    <row r="1020" ht="15.75" customHeight="1">
      <c r="B1020" s="1" t="str">
        <f>IFERROR(VLOOKUP($I66,[1]send!$A:$A,1,0),"")</f>
        <v>#ERROR!</v>
      </c>
      <c r="C1020" s="1" t="s">
        <v>55</v>
      </c>
      <c r="D1020" s="1" t="s">
        <v>70</v>
      </c>
      <c r="E1020" s="1" t="s">
        <v>71</v>
      </c>
      <c r="F1020" s="1">
        <v>100000.0</v>
      </c>
      <c r="G1020" s="1" t="str">
        <f t="shared" si="1"/>
        <v>23/01/1969</v>
      </c>
      <c r="I1020" s="1" t="s">
        <v>3544</v>
      </c>
      <c r="J1020" s="1">
        <f t="shared" si="2"/>
        <v>18</v>
      </c>
      <c r="K1020" s="1">
        <f t="shared" si="3"/>
        <v>33</v>
      </c>
      <c r="L1020" s="1">
        <v>87.0</v>
      </c>
      <c r="M1020" s="1">
        <v>69.0</v>
      </c>
      <c r="N1020" s="1">
        <v>51.0</v>
      </c>
      <c r="O1020" s="1" t="s">
        <v>3545</v>
      </c>
      <c r="P1020" s="1" t="s">
        <v>70</v>
      </c>
      <c r="Q1020" s="1" t="s">
        <v>205</v>
      </c>
      <c r="R1020" s="1" t="s">
        <v>3546</v>
      </c>
      <c r="S1020" s="1">
        <v>5.518859117E9</v>
      </c>
      <c r="T1020" s="1">
        <v>5.555362552E9</v>
      </c>
      <c r="U1020" s="1" t="s">
        <v>207</v>
      </c>
    </row>
    <row r="1021" ht="15.75" customHeight="1">
      <c r="B1021" s="1" t="str">
        <f>IFERROR(VLOOKUP($I82,[1]send!$A:$A,1,0),"")</f>
        <v>#ERROR!</v>
      </c>
      <c r="C1021" s="1" t="s">
        <v>109</v>
      </c>
      <c r="D1021" s="1" t="s">
        <v>70</v>
      </c>
      <c r="E1021" s="1" t="s">
        <v>71</v>
      </c>
      <c r="F1021" s="1">
        <v>100000.0</v>
      </c>
      <c r="G1021" s="1" t="str">
        <f t="shared" si="1"/>
        <v>14/02/1969</v>
      </c>
      <c r="I1021" s="1" t="s">
        <v>3547</v>
      </c>
      <c r="J1021" s="1">
        <f t="shared" si="2"/>
        <v>18</v>
      </c>
      <c r="K1021" s="1">
        <f t="shared" si="3"/>
        <v>33</v>
      </c>
      <c r="L1021" s="1">
        <v>87.0</v>
      </c>
      <c r="M1021" s="1">
        <v>69.0</v>
      </c>
      <c r="N1021" s="1">
        <v>51.0</v>
      </c>
      <c r="O1021" s="1" t="s">
        <v>3548</v>
      </c>
      <c r="P1021" s="1" t="s">
        <v>70</v>
      </c>
      <c r="Q1021" s="1" t="s">
        <v>218</v>
      </c>
      <c r="R1021" s="1" t="s">
        <v>3549</v>
      </c>
      <c r="S1021" s="1">
        <v>5.522702546E9</v>
      </c>
      <c r="T1021" s="1">
        <v>5.558495644E9</v>
      </c>
      <c r="U1021" s="1" t="s">
        <v>207</v>
      </c>
    </row>
    <row r="1022" ht="15.75" customHeight="1">
      <c r="B1022" s="1" t="str">
        <f>IFERROR(VLOOKUP($I89,[1]send!$A:$A,1,0),"")</f>
        <v>#ERROR!</v>
      </c>
      <c r="C1022" s="1" t="s">
        <v>238</v>
      </c>
      <c r="D1022" s="1" t="s">
        <v>70</v>
      </c>
      <c r="E1022" s="1" t="s">
        <v>71</v>
      </c>
      <c r="F1022" s="1">
        <v>100000.0</v>
      </c>
      <c r="G1022" s="1" t="str">
        <f t="shared" si="1"/>
        <v>18/07/1968</v>
      </c>
      <c r="I1022" s="1" t="s">
        <v>3550</v>
      </c>
      <c r="J1022" s="1">
        <f t="shared" si="2"/>
        <v>18</v>
      </c>
      <c r="K1022" s="1">
        <f t="shared" si="3"/>
        <v>34</v>
      </c>
      <c r="L1022" s="1">
        <v>86.0</v>
      </c>
      <c r="M1022" s="1">
        <v>68.0</v>
      </c>
      <c r="N1022" s="1">
        <v>52.0</v>
      </c>
      <c r="O1022" s="1" t="s">
        <v>3551</v>
      </c>
      <c r="P1022" s="1" t="s">
        <v>70</v>
      </c>
      <c r="Q1022" s="1" t="s">
        <v>205</v>
      </c>
      <c r="R1022" s="1" t="s">
        <v>3552</v>
      </c>
      <c r="S1022" s="1">
        <v>6.641233079E9</v>
      </c>
      <c r="T1022" s="1">
        <v>6.646760236E9</v>
      </c>
      <c r="U1022" s="1" t="s">
        <v>207</v>
      </c>
    </row>
    <row r="1023" ht="15.75" customHeight="1">
      <c r="B1023" s="1" t="str">
        <f>IFERROR(VLOOKUP($I138,[1]send!$A:$A,1,0),"")</f>
        <v>#ERROR!</v>
      </c>
      <c r="C1023" s="1" t="s">
        <v>116</v>
      </c>
      <c r="D1023" s="1" t="s">
        <v>70</v>
      </c>
      <c r="E1023" s="1" t="s">
        <v>71</v>
      </c>
      <c r="F1023" s="1">
        <v>100000.0</v>
      </c>
      <c r="G1023" s="1" t="str">
        <f t="shared" si="1"/>
        <v>22/07/1966</v>
      </c>
      <c r="I1023" s="1" t="s">
        <v>3553</v>
      </c>
      <c r="J1023" s="1">
        <f t="shared" si="2"/>
        <v>18</v>
      </c>
      <c r="K1023" s="1">
        <f t="shared" si="3"/>
        <v>36</v>
      </c>
      <c r="L1023" s="1">
        <v>84.0</v>
      </c>
      <c r="M1023" s="1">
        <v>66.0</v>
      </c>
      <c r="N1023" s="1">
        <v>54.0</v>
      </c>
      <c r="O1023" s="1" t="s">
        <v>3554</v>
      </c>
      <c r="P1023" s="1" t="s">
        <v>70</v>
      </c>
      <c r="Q1023" s="1" t="s">
        <v>205</v>
      </c>
      <c r="R1023" s="1" t="s">
        <v>3555</v>
      </c>
      <c r="S1023" s="1">
        <v>5.516795734E9</v>
      </c>
      <c r="T1023" s="1">
        <v>5.556174778E9</v>
      </c>
      <c r="U1023" s="1" t="s">
        <v>207</v>
      </c>
    </row>
    <row r="1024" ht="15.75" customHeight="1">
      <c r="B1024" s="1" t="str">
        <f>IFERROR(VLOOKUP($I141,[1]send!$A:$A,1,0),"")</f>
        <v>#ERROR!</v>
      </c>
      <c r="C1024" s="1" t="s">
        <v>116</v>
      </c>
      <c r="D1024" s="1" t="s">
        <v>70</v>
      </c>
      <c r="E1024" s="1" t="s">
        <v>71</v>
      </c>
      <c r="F1024" s="1">
        <v>100000.0</v>
      </c>
      <c r="G1024" s="1" t="str">
        <f t="shared" si="1"/>
        <v>27/10/1966</v>
      </c>
      <c r="I1024" s="1" t="s">
        <v>3556</v>
      </c>
      <c r="J1024" s="1">
        <f t="shared" si="2"/>
        <v>18</v>
      </c>
      <c r="K1024" s="1">
        <f t="shared" si="3"/>
        <v>36</v>
      </c>
      <c r="L1024" s="1">
        <v>84.0</v>
      </c>
      <c r="M1024" s="1">
        <v>66.0</v>
      </c>
      <c r="N1024" s="1">
        <v>54.0</v>
      </c>
      <c r="O1024" s="1" t="s">
        <v>3557</v>
      </c>
      <c r="P1024" s="1" t="s">
        <v>70</v>
      </c>
      <c r="Q1024" s="1" t="s">
        <v>218</v>
      </c>
      <c r="R1024" s="1" t="s">
        <v>3558</v>
      </c>
      <c r="S1024" s="1">
        <v>5.570596478E9</v>
      </c>
      <c r="T1024" s="1">
        <v>5.557966768E9</v>
      </c>
      <c r="U1024" s="1" t="s">
        <v>207</v>
      </c>
    </row>
    <row r="1025" ht="15.75" customHeight="1">
      <c r="B1025" s="1" t="str">
        <f>IFERROR(VLOOKUP($I3,[1]send!$A:$A,1,0),"")</f>
        <v>#ERROR!</v>
      </c>
      <c r="C1025" s="1" t="s">
        <v>52</v>
      </c>
      <c r="D1025" s="1" t="s">
        <v>70</v>
      </c>
      <c r="E1025" s="1" t="s">
        <v>71</v>
      </c>
      <c r="F1025" s="1">
        <v>89000.0</v>
      </c>
      <c r="G1025" s="1" t="str">
        <f t="shared" si="1"/>
        <v>24/04/1971</v>
      </c>
      <c r="I1025" s="1" t="s">
        <v>3559</v>
      </c>
      <c r="J1025" s="1">
        <f t="shared" si="2"/>
        <v>16</v>
      </c>
      <c r="K1025" s="1">
        <f t="shared" si="3"/>
        <v>33</v>
      </c>
      <c r="L1025" s="1">
        <v>87.0</v>
      </c>
      <c r="M1025" s="1">
        <v>71.0</v>
      </c>
      <c r="N1025" s="1">
        <v>49.0</v>
      </c>
      <c r="O1025" s="1" t="s">
        <v>3560</v>
      </c>
      <c r="P1025" s="1" t="s">
        <v>70</v>
      </c>
      <c r="Q1025" s="1" t="s">
        <v>218</v>
      </c>
      <c r="R1025" s="1" t="s">
        <v>3561</v>
      </c>
      <c r="S1025" s="1">
        <v>5.567039636E9</v>
      </c>
      <c r="T1025" s="1">
        <v>5.569923608E9</v>
      </c>
      <c r="U1025" s="1" t="s">
        <v>207</v>
      </c>
    </row>
    <row r="1026" ht="15.75" customHeight="1">
      <c r="B1026" s="1" t="str">
        <f>IFERROR(VLOOKUP($I86,[1]send!$A:$A,1,0),"")</f>
        <v>#ERROR!</v>
      </c>
      <c r="C1026" s="1" t="s">
        <v>268</v>
      </c>
      <c r="D1026" s="1" t="s">
        <v>70</v>
      </c>
      <c r="E1026" s="1" t="s">
        <v>71</v>
      </c>
      <c r="F1026" s="1">
        <v>70000.0</v>
      </c>
      <c r="G1026" s="1" t="str">
        <f t="shared" si="1"/>
        <v>23/08/1968</v>
      </c>
      <c r="I1026" s="1" t="s">
        <v>3562</v>
      </c>
      <c r="J1026" s="1">
        <f t="shared" si="2"/>
        <v>18</v>
      </c>
      <c r="K1026" s="1">
        <f t="shared" si="3"/>
        <v>34</v>
      </c>
      <c r="L1026" s="1">
        <v>86.0</v>
      </c>
      <c r="M1026" s="1">
        <v>68.0</v>
      </c>
      <c r="N1026" s="1">
        <v>52.0</v>
      </c>
      <c r="O1026" s="1" t="s">
        <v>3563</v>
      </c>
      <c r="P1026" s="1" t="s">
        <v>70</v>
      </c>
      <c r="Q1026" s="1" t="s">
        <v>205</v>
      </c>
      <c r="R1026" s="1" t="s">
        <v>3564</v>
      </c>
      <c r="S1026" s="1">
        <v>5.528493229E9</v>
      </c>
      <c r="T1026" s="1">
        <v>5.546223581E9</v>
      </c>
      <c r="U1026" s="1" t="s">
        <v>207</v>
      </c>
    </row>
    <row r="1027" ht="15.75" customHeight="1">
      <c r="B1027" s="1" t="str">
        <f>IFERROR(VLOOKUP($I33,[1]send!$A:$A,1,0),"")</f>
        <v>#ERROR!</v>
      </c>
      <c r="C1027" s="1" t="s">
        <v>1793</v>
      </c>
      <c r="D1027" s="1" t="s">
        <v>70</v>
      </c>
      <c r="E1027" s="1" t="s">
        <v>71</v>
      </c>
      <c r="F1027" s="1">
        <v>60000.0</v>
      </c>
      <c r="G1027" s="1" t="str">
        <f t="shared" si="1"/>
        <v>17/11/1971</v>
      </c>
      <c r="I1027" s="1" t="s">
        <v>3565</v>
      </c>
      <c r="J1027" s="1">
        <f t="shared" si="2"/>
        <v>18</v>
      </c>
      <c r="K1027" s="1">
        <f t="shared" si="3"/>
        <v>31</v>
      </c>
      <c r="L1027" s="1">
        <v>89.0</v>
      </c>
      <c r="M1027" s="1">
        <v>71.0</v>
      </c>
      <c r="N1027" s="1">
        <v>49.0</v>
      </c>
      <c r="O1027" s="1" t="s">
        <v>3566</v>
      </c>
      <c r="P1027" s="1" t="s">
        <v>70</v>
      </c>
      <c r="Q1027" s="1" t="s">
        <v>218</v>
      </c>
      <c r="R1027" s="1" t="s">
        <v>3567</v>
      </c>
      <c r="S1027" s="1">
        <v>6.181562668E9</v>
      </c>
      <c r="T1027" s="1">
        <v>6.184556462E9</v>
      </c>
      <c r="U1027" s="1" t="s">
        <v>207</v>
      </c>
    </row>
    <row r="1028" ht="15.75" customHeight="1">
      <c r="B1028" s="1" t="str">
        <f>IFERROR(VLOOKUP($I90,[1]send!$A:$A,1,0),"")</f>
        <v>#ERROR!</v>
      </c>
      <c r="C1028" s="1" t="s">
        <v>118</v>
      </c>
      <c r="D1028" s="1" t="s">
        <v>70</v>
      </c>
      <c r="E1028" s="1" t="s">
        <v>71</v>
      </c>
      <c r="F1028" s="1">
        <v>50000.0</v>
      </c>
      <c r="G1028" s="1" t="str">
        <f t="shared" si="1"/>
        <v>12/06/1968</v>
      </c>
      <c r="I1028" s="1" t="s">
        <v>3568</v>
      </c>
      <c r="J1028" s="1">
        <f t="shared" si="2"/>
        <v>18</v>
      </c>
      <c r="K1028" s="1">
        <f t="shared" si="3"/>
        <v>34</v>
      </c>
      <c r="L1028" s="1">
        <v>86.0</v>
      </c>
      <c r="M1028" s="1">
        <v>68.0</v>
      </c>
      <c r="N1028" s="1">
        <v>52.0</v>
      </c>
      <c r="O1028" s="1" t="s">
        <v>3569</v>
      </c>
      <c r="P1028" s="1" t="s">
        <v>70</v>
      </c>
      <c r="Q1028" s="1" t="s">
        <v>218</v>
      </c>
      <c r="R1028" s="1" t="s">
        <v>3570</v>
      </c>
      <c r="S1028" s="1">
        <v>5.566136592E9</v>
      </c>
      <c r="T1028" s="1">
        <v>5.555972358E9</v>
      </c>
      <c r="U1028" s="1" t="s">
        <v>207</v>
      </c>
    </row>
    <row r="1029" ht="15.75" customHeight="1">
      <c r="B1029" s="1" t="str">
        <f>IFERROR(VLOOKUP($I44,[1]send!$A:$A,1,0),"")</f>
        <v>#ERROR!</v>
      </c>
      <c r="C1029" s="1" t="s">
        <v>3571</v>
      </c>
      <c r="D1029" s="1" t="s">
        <v>70</v>
      </c>
      <c r="E1029" s="1" t="s">
        <v>71</v>
      </c>
      <c r="F1029" s="1">
        <v>41000.0</v>
      </c>
      <c r="G1029" s="1" t="str">
        <f t="shared" si="1"/>
        <v>27/02/1971</v>
      </c>
      <c r="I1029" s="1" t="s">
        <v>3572</v>
      </c>
      <c r="J1029" s="1">
        <f t="shared" si="2"/>
        <v>18</v>
      </c>
      <c r="K1029" s="1">
        <f t="shared" si="3"/>
        <v>31</v>
      </c>
      <c r="L1029" s="1">
        <v>89.0</v>
      </c>
      <c r="M1029" s="1">
        <v>71.0</v>
      </c>
      <c r="N1029" s="1">
        <v>49.0</v>
      </c>
      <c r="O1029" s="1" t="s">
        <v>3573</v>
      </c>
      <c r="P1029" s="1" t="s">
        <v>70</v>
      </c>
      <c r="Q1029" s="1" t="s">
        <v>218</v>
      </c>
      <c r="R1029" s="1" t="s">
        <v>3574</v>
      </c>
      <c r="S1029" s="1">
        <v>5.530691956E9</v>
      </c>
      <c r="T1029" s="1">
        <v>5.557315442E9</v>
      </c>
      <c r="U1029" s="1" t="s">
        <v>207</v>
      </c>
    </row>
    <row r="1030" ht="15.75" customHeight="1">
      <c r="B1030" s="1" t="str">
        <f>IFERROR(VLOOKUP($I85,[1]send!$A:$A,1,0),"")</f>
        <v>#ERROR!</v>
      </c>
      <c r="C1030" s="1" t="s">
        <v>45</v>
      </c>
      <c r="D1030" s="1" t="s">
        <v>70</v>
      </c>
      <c r="E1030" s="1" t="s">
        <v>71</v>
      </c>
      <c r="F1030" s="1">
        <v>40000.0</v>
      </c>
      <c r="G1030" s="1" t="str">
        <f t="shared" si="1"/>
        <v>31/07/1968</v>
      </c>
      <c r="I1030" s="1" t="s">
        <v>3575</v>
      </c>
      <c r="J1030" s="1">
        <f t="shared" si="2"/>
        <v>18</v>
      </c>
      <c r="K1030" s="1">
        <f t="shared" si="3"/>
        <v>34</v>
      </c>
      <c r="L1030" s="1">
        <v>86.0</v>
      </c>
      <c r="M1030" s="1">
        <v>68.0</v>
      </c>
      <c r="N1030" s="1">
        <v>52.0</v>
      </c>
      <c r="O1030" s="1" t="s">
        <v>3576</v>
      </c>
      <c r="P1030" s="1" t="s">
        <v>70</v>
      </c>
      <c r="Q1030" s="1" t="s">
        <v>205</v>
      </c>
      <c r="R1030" s="1" t="s">
        <v>3577</v>
      </c>
      <c r="S1030" s="1">
        <v>5.585490208E9</v>
      </c>
      <c r="T1030" s="1">
        <v>5.558454173E9</v>
      </c>
      <c r="U1030" s="1" t="s">
        <v>207</v>
      </c>
    </row>
    <row r="1031" ht="15.75" customHeight="1">
      <c r="B1031" s="1" t="str">
        <f>IFERROR(VLOOKUP($I93,[1]send!$A:$A,1,0),"")</f>
        <v>#ERROR!</v>
      </c>
      <c r="C1031" s="1" t="s">
        <v>234</v>
      </c>
      <c r="D1031" s="1" t="s">
        <v>70</v>
      </c>
      <c r="E1031" s="1" t="s">
        <v>71</v>
      </c>
      <c r="F1031" s="1">
        <v>40000.0</v>
      </c>
      <c r="G1031" s="1" t="str">
        <f t="shared" si="1"/>
        <v>29/03/1968</v>
      </c>
      <c r="I1031" s="1" t="s">
        <v>3578</v>
      </c>
      <c r="J1031" s="1">
        <f t="shared" si="2"/>
        <v>18</v>
      </c>
      <c r="K1031" s="1">
        <f t="shared" si="3"/>
        <v>34</v>
      </c>
      <c r="L1031" s="1">
        <v>86.0</v>
      </c>
      <c r="M1031" s="1">
        <v>68.0</v>
      </c>
      <c r="N1031" s="1">
        <v>52.0</v>
      </c>
      <c r="O1031" s="1" t="s">
        <v>3579</v>
      </c>
      <c r="P1031" s="1" t="s">
        <v>70</v>
      </c>
      <c r="Q1031" s="1" t="s">
        <v>205</v>
      </c>
      <c r="R1031" s="1" t="s">
        <v>3580</v>
      </c>
      <c r="S1031" s="1">
        <v>5.539135016E9</v>
      </c>
      <c r="T1031" s="1">
        <v>5.56279252E9</v>
      </c>
      <c r="U1031" s="1" t="s">
        <v>207</v>
      </c>
    </row>
    <row r="1032" ht="15.75" customHeight="1">
      <c r="B1032" s="1" t="str">
        <f>IFERROR(VLOOKUP($I19,[1]send!$A:$A,1,0),"")</f>
        <v>#ERROR!</v>
      </c>
      <c r="C1032" s="1" t="s">
        <v>258</v>
      </c>
      <c r="D1032" s="1" t="s">
        <v>70</v>
      </c>
      <c r="E1032" s="1" t="s">
        <v>71</v>
      </c>
      <c r="F1032" s="1">
        <v>31000.0</v>
      </c>
      <c r="G1032" s="1" t="str">
        <f t="shared" si="1"/>
        <v>14/08/1971</v>
      </c>
      <c r="I1032" s="1" t="s">
        <v>3581</v>
      </c>
      <c r="J1032" s="1">
        <f t="shared" si="2"/>
        <v>17</v>
      </c>
      <c r="K1032" s="1">
        <f t="shared" si="3"/>
        <v>32</v>
      </c>
      <c r="L1032" s="1">
        <v>88.0</v>
      </c>
      <c r="M1032" s="1">
        <v>71.0</v>
      </c>
      <c r="N1032" s="1">
        <v>49.0</v>
      </c>
      <c r="O1032" s="1" t="s">
        <v>3582</v>
      </c>
      <c r="P1032" s="1" t="s">
        <v>70</v>
      </c>
      <c r="Q1032" s="1" t="s">
        <v>218</v>
      </c>
      <c r="R1032" s="1" t="s">
        <v>3583</v>
      </c>
      <c r="S1032" s="1">
        <v>5.591890819E9</v>
      </c>
      <c r="T1032" s="1">
        <v>5.565491128E9</v>
      </c>
      <c r="U1032" s="1" t="s">
        <v>207</v>
      </c>
    </row>
    <row r="1033" ht="15.75" customHeight="1">
      <c r="B1033" s="1" t="str">
        <f>IFERROR(VLOOKUP($I47,[1]send!$A:$A,1,0),"")</f>
        <v>#ERROR!</v>
      </c>
      <c r="C1033" s="1" t="s">
        <v>268</v>
      </c>
      <c r="D1033" s="1" t="s">
        <v>70</v>
      </c>
      <c r="E1033" s="1" t="s">
        <v>71</v>
      </c>
      <c r="F1033" s="1">
        <v>30000.0</v>
      </c>
      <c r="G1033" s="1" t="str">
        <f t="shared" si="1"/>
        <v>28/11/1970</v>
      </c>
      <c r="I1033" s="1" t="s">
        <v>3584</v>
      </c>
      <c r="J1033" s="1">
        <f t="shared" si="2"/>
        <v>18</v>
      </c>
      <c r="K1033" s="1">
        <f t="shared" si="3"/>
        <v>32</v>
      </c>
      <c r="L1033" s="1">
        <v>88.0</v>
      </c>
      <c r="M1033" s="1">
        <v>70.0</v>
      </c>
      <c r="N1033" s="1">
        <v>50.0</v>
      </c>
      <c r="O1033" s="1" t="s">
        <v>3585</v>
      </c>
      <c r="P1033" s="1" t="s">
        <v>70</v>
      </c>
      <c r="Q1033" s="1" t="s">
        <v>205</v>
      </c>
      <c r="R1033" s="1" t="s">
        <v>3586</v>
      </c>
      <c r="S1033" s="1">
        <v>5.539280767E9</v>
      </c>
      <c r="T1033" s="1">
        <v>5.558244248E9</v>
      </c>
      <c r="U1033" s="1" t="s">
        <v>207</v>
      </c>
    </row>
    <row r="1034" ht="15.75" customHeight="1">
      <c r="B1034" s="1" t="str">
        <f>IFERROR(VLOOKUP($I92,[1]send!$A:$A,1,0),"")</f>
        <v>#ERROR!</v>
      </c>
      <c r="C1034" s="1" t="s">
        <v>324</v>
      </c>
      <c r="D1034" s="1" t="s">
        <v>70</v>
      </c>
      <c r="E1034" s="1" t="s">
        <v>71</v>
      </c>
      <c r="F1034" s="1">
        <v>30000.0</v>
      </c>
      <c r="G1034" s="1" t="str">
        <f t="shared" si="1"/>
        <v>14/08/1968</v>
      </c>
      <c r="I1034" s="1" t="s">
        <v>3587</v>
      </c>
      <c r="J1034" s="1">
        <f t="shared" si="2"/>
        <v>18</v>
      </c>
      <c r="K1034" s="1">
        <f t="shared" si="3"/>
        <v>34</v>
      </c>
      <c r="L1034" s="1">
        <v>86.0</v>
      </c>
      <c r="M1034" s="1">
        <v>68.0</v>
      </c>
      <c r="N1034" s="1">
        <v>52.0</v>
      </c>
      <c r="O1034" s="1" t="s">
        <v>3588</v>
      </c>
      <c r="P1034" s="1" t="s">
        <v>70</v>
      </c>
      <c r="Q1034" s="1" t="s">
        <v>205</v>
      </c>
      <c r="R1034" s="1" t="s">
        <v>3589</v>
      </c>
      <c r="S1034" s="1">
        <v>5.543947862E9</v>
      </c>
      <c r="T1034" s="1">
        <v>5.556525256E9</v>
      </c>
      <c r="U1034" s="1" t="s">
        <v>207</v>
      </c>
    </row>
    <row r="1035" ht="15.75" customHeight="1">
      <c r="B1035" s="1" t="str">
        <f>IFERROR(VLOOKUP($I28,[1]send!$A:$A,1,0),"")</f>
        <v>#ERROR!</v>
      </c>
      <c r="C1035" s="1" t="s">
        <v>28</v>
      </c>
      <c r="D1035" s="1" t="s">
        <v>70</v>
      </c>
      <c r="E1035" s="1" t="s">
        <v>71</v>
      </c>
      <c r="F1035" s="1">
        <v>25000.0</v>
      </c>
      <c r="G1035" s="1" t="str">
        <f t="shared" si="1"/>
        <v>27/01/1971</v>
      </c>
      <c r="I1035" s="1" t="s">
        <v>3590</v>
      </c>
      <c r="J1035" s="1">
        <f t="shared" si="2"/>
        <v>18</v>
      </c>
      <c r="K1035" s="1">
        <f t="shared" si="3"/>
        <v>31</v>
      </c>
      <c r="L1035" s="1">
        <v>89.0</v>
      </c>
      <c r="M1035" s="1">
        <v>71.0</v>
      </c>
      <c r="N1035" s="1">
        <v>49.0</v>
      </c>
      <c r="O1035" s="1" t="s">
        <v>3591</v>
      </c>
      <c r="P1035" s="1" t="s">
        <v>70</v>
      </c>
      <c r="Q1035" s="1" t="s">
        <v>218</v>
      </c>
      <c r="R1035" s="1" t="s">
        <v>3592</v>
      </c>
      <c r="S1035" s="1">
        <v>5.528782288E9</v>
      </c>
      <c r="T1035" s="1">
        <v>5.558240219E9</v>
      </c>
      <c r="U1035" s="1" t="s">
        <v>207</v>
      </c>
    </row>
    <row r="1036" ht="15.75" customHeight="1">
      <c r="B1036" s="1" t="str">
        <f>IFERROR(VLOOKUP($I52,[1]send!$A:$A,1,0),"")</f>
        <v>#ERROR!</v>
      </c>
      <c r="C1036" s="1" t="s">
        <v>28</v>
      </c>
      <c r="D1036" s="1" t="s">
        <v>70</v>
      </c>
      <c r="E1036" s="1" t="s">
        <v>71</v>
      </c>
      <c r="F1036" s="1">
        <v>21000.0</v>
      </c>
      <c r="G1036" s="1" t="str">
        <f t="shared" si="1"/>
        <v>14/07/1970</v>
      </c>
      <c r="I1036" s="1" t="s">
        <v>3593</v>
      </c>
      <c r="J1036" s="1">
        <f t="shared" si="2"/>
        <v>18</v>
      </c>
      <c r="K1036" s="1">
        <f t="shared" si="3"/>
        <v>32</v>
      </c>
      <c r="L1036" s="1">
        <v>88.0</v>
      </c>
      <c r="M1036" s="1">
        <v>70.0</v>
      </c>
      <c r="N1036" s="1">
        <v>50.0</v>
      </c>
      <c r="O1036" s="1" t="s">
        <v>3594</v>
      </c>
      <c r="P1036" s="1" t="s">
        <v>70</v>
      </c>
      <c r="Q1036" s="1" t="s">
        <v>218</v>
      </c>
      <c r="R1036" s="1" t="s">
        <v>3595</v>
      </c>
      <c r="S1036" s="1">
        <v>5.54822889E9</v>
      </c>
      <c r="T1036" s="1">
        <v>5.526209943E9</v>
      </c>
      <c r="U1036" s="1" t="s">
        <v>207</v>
      </c>
    </row>
    <row r="1037" ht="15.75" customHeight="1">
      <c r="B1037" s="1" t="str">
        <f>IFERROR(VLOOKUP($I55,[1]send!$A:$A,1,0),"")</f>
        <v>#ERROR!</v>
      </c>
      <c r="C1037" s="1" t="s">
        <v>1515</v>
      </c>
      <c r="D1037" s="1" t="s">
        <v>70</v>
      </c>
      <c r="E1037" s="1" t="s">
        <v>71</v>
      </c>
      <c r="F1037" s="1">
        <v>10000.0</v>
      </c>
      <c r="G1037" s="1" t="str">
        <f t="shared" si="1"/>
        <v>28/05/1970</v>
      </c>
      <c r="I1037" s="1" t="s">
        <v>3596</v>
      </c>
      <c r="J1037" s="1">
        <f t="shared" si="2"/>
        <v>18</v>
      </c>
      <c r="K1037" s="1">
        <f t="shared" si="3"/>
        <v>32</v>
      </c>
      <c r="L1037" s="1">
        <v>88.0</v>
      </c>
      <c r="M1037" s="1">
        <v>70.0</v>
      </c>
      <c r="N1037" s="1">
        <v>50.0</v>
      </c>
      <c r="O1037" s="1" t="s">
        <v>3597</v>
      </c>
      <c r="P1037" s="1" t="s">
        <v>70</v>
      </c>
      <c r="Q1037" s="1" t="s">
        <v>205</v>
      </c>
      <c r="R1037" s="1" t="s">
        <v>3598</v>
      </c>
      <c r="S1037" s="1">
        <v>3.121116474E9</v>
      </c>
      <c r="T1037" s="1">
        <v>3.123143096E9</v>
      </c>
      <c r="U1037" s="1" t="s">
        <v>207</v>
      </c>
    </row>
    <row r="1038" ht="15.75" hidden="1" customHeight="1">
      <c r="B1038" s="1" t="str">
        <f>IFERROR(VLOOKUP($I1038,[1]send!$A:$A,1,0),"")</f>
        <v>#ERROR!</v>
      </c>
      <c r="C1038" s="1" t="s">
        <v>52</v>
      </c>
      <c r="D1038" s="1" t="s">
        <v>70</v>
      </c>
      <c r="E1038" s="1" t="s">
        <v>71</v>
      </c>
      <c r="G1038" s="1" t="str">
        <f t="shared" si="1"/>
        <v>08/01/1970</v>
      </c>
      <c r="I1038" s="1" t="s">
        <v>3599</v>
      </c>
      <c r="J1038" s="1">
        <f t="shared" si="2"/>
        <v>21</v>
      </c>
      <c r="K1038" s="1">
        <f t="shared" si="3"/>
        <v>29</v>
      </c>
      <c r="L1038" s="1">
        <v>91.0</v>
      </c>
      <c r="M1038" s="1">
        <v>70.0</v>
      </c>
      <c r="N1038" s="1">
        <v>50.0</v>
      </c>
      <c r="O1038" s="1" t="s">
        <v>3600</v>
      </c>
      <c r="P1038" s="1" t="s">
        <v>70</v>
      </c>
      <c r="Q1038" s="1" t="s">
        <v>205</v>
      </c>
      <c r="R1038" s="1" t="s">
        <v>3601</v>
      </c>
      <c r="S1038" s="1">
        <v>5.554077507E9</v>
      </c>
      <c r="T1038" s="1">
        <v>5.553433364E9</v>
      </c>
      <c r="U1038" s="1" t="s">
        <v>207</v>
      </c>
    </row>
    <row r="1039" ht="15.75" customHeight="1">
      <c r="B1039" s="1" t="str">
        <f>IFERROR(VLOOKUP($I35,[1]send!$A:$A,1,0),"")</f>
        <v>#ERROR!</v>
      </c>
      <c r="C1039" s="1" t="s">
        <v>603</v>
      </c>
      <c r="D1039" s="1" t="s">
        <v>70</v>
      </c>
      <c r="E1039" s="1" t="s">
        <v>71</v>
      </c>
      <c r="F1039" s="1">
        <v>61.0</v>
      </c>
      <c r="G1039" s="1" t="str">
        <f t="shared" si="1"/>
        <v>23/01/1971</v>
      </c>
      <c r="I1039" s="1" t="s">
        <v>3602</v>
      </c>
      <c r="J1039" s="1">
        <f t="shared" si="2"/>
        <v>18</v>
      </c>
      <c r="K1039" s="1">
        <f t="shared" si="3"/>
        <v>31</v>
      </c>
      <c r="L1039" s="1">
        <v>89.0</v>
      </c>
      <c r="M1039" s="1">
        <v>71.0</v>
      </c>
      <c r="N1039" s="1">
        <v>49.0</v>
      </c>
      <c r="O1039" s="1" t="s">
        <v>3603</v>
      </c>
      <c r="P1039" s="1" t="s">
        <v>70</v>
      </c>
      <c r="Q1039" s="1" t="s">
        <v>218</v>
      </c>
      <c r="R1039" s="1" t="s">
        <v>3604</v>
      </c>
      <c r="S1039" s="1">
        <v>4.522001227E9</v>
      </c>
      <c r="T1039" s="1">
        <v>5.558694639E9</v>
      </c>
      <c r="U1039" s="1" t="s">
        <v>207</v>
      </c>
    </row>
    <row r="1040" ht="15.75" hidden="1" customHeight="1">
      <c r="B1040" s="1" t="str">
        <f>IFERROR(VLOOKUP($I1040,[1]send!$A:$A,1,0),"")</f>
        <v>#ERROR!</v>
      </c>
      <c r="C1040" s="1" t="s">
        <v>109</v>
      </c>
      <c r="D1040" s="1" t="s">
        <v>70</v>
      </c>
      <c r="E1040" s="1" t="s">
        <v>71</v>
      </c>
      <c r="G1040" s="1" t="str">
        <f t="shared" si="1"/>
        <v>17/08/1964</v>
      </c>
      <c r="H1040" s="1" t="s">
        <v>366</v>
      </c>
      <c r="I1040" s="1" t="s">
        <v>3605</v>
      </c>
      <c r="J1040" s="1">
        <f t="shared" si="2"/>
        <v>26</v>
      </c>
      <c r="K1040" s="1">
        <f t="shared" si="3"/>
        <v>30</v>
      </c>
      <c r="L1040" s="1">
        <v>90.0</v>
      </c>
      <c r="M1040" s="1">
        <v>64.0</v>
      </c>
      <c r="N1040" s="1">
        <v>56.0</v>
      </c>
      <c r="O1040" s="1" t="s">
        <v>3606</v>
      </c>
      <c r="P1040" s="1" t="s">
        <v>70</v>
      </c>
      <c r="Q1040" s="1" t="s">
        <v>205</v>
      </c>
      <c r="R1040" s="1" t="s">
        <v>3607</v>
      </c>
      <c r="S1040" s="1">
        <v>5.534327073E9</v>
      </c>
      <c r="T1040" s="1">
        <v>5.552542452E9</v>
      </c>
      <c r="U1040" s="1" t="s">
        <v>207</v>
      </c>
    </row>
    <row r="1041" ht="15.75" hidden="1" customHeight="1">
      <c r="B1041" s="1" t="str">
        <f>IFERROR(VLOOKUP($I1041,[1]send!$A:$A,1,0),"")</f>
        <v>#ERROR!</v>
      </c>
      <c r="C1041" s="1" t="s">
        <v>52</v>
      </c>
      <c r="D1041" s="1" t="s">
        <v>16</v>
      </c>
      <c r="E1041" s="1" t="s">
        <v>17</v>
      </c>
      <c r="G1041" s="1" t="str">
        <f t="shared" si="1"/>
        <v>17/12/1964</v>
      </c>
      <c r="H1041" s="1" t="s">
        <v>366</v>
      </c>
      <c r="I1041" s="1" t="s">
        <v>3608</v>
      </c>
      <c r="J1041" s="1">
        <f t="shared" si="2"/>
        <v>26</v>
      </c>
      <c r="K1041" s="1">
        <f t="shared" si="3"/>
        <v>30</v>
      </c>
      <c r="L1041" s="1">
        <v>90.0</v>
      </c>
      <c r="M1041" s="1">
        <v>64.0</v>
      </c>
      <c r="N1041" s="1">
        <v>56.0</v>
      </c>
      <c r="O1041" s="1" t="s">
        <v>3609</v>
      </c>
      <c r="P1041" s="1" t="s">
        <v>16</v>
      </c>
      <c r="Q1041" s="1" t="s">
        <v>218</v>
      </c>
      <c r="R1041" s="1" t="s">
        <v>3610</v>
      </c>
      <c r="S1041" s="1">
        <v>5.529476533E9</v>
      </c>
      <c r="T1041" s="1">
        <v>5.565853317E9</v>
      </c>
      <c r="U1041" s="1" t="s">
        <v>347</v>
      </c>
    </row>
    <row r="1042" ht="15.75" hidden="1" customHeight="1">
      <c r="B1042" s="1" t="str">
        <f>IFERROR(VLOOKUP($I1042,[1]send!$A:$A,1,0),"")</f>
        <v>#ERROR!</v>
      </c>
      <c r="C1042" s="1" t="s">
        <v>28</v>
      </c>
      <c r="D1042" s="1" t="s">
        <v>16</v>
      </c>
      <c r="E1042" s="1" t="s">
        <v>17</v>
      </c>
      <c r="G1042" s="1" t="str">
        <f t="shared" si="1"/>
        <v>13/10/1964</v>
      </c>
      <c r="H1042" s="1" t="s">
        <v>366</v>
      </c>
      <c r="I1042" s="1" t="s">
        <v>3611</v>
      </c>
      <c r="J1042" s="1">
        <f t="shared" si="2"/>
        <v>26</v>
      </c>
      <c r="K1042" s="1">
        <f t="shared" si="3"/>
        <v>30</v>
      </c>
      <c r="L1042" s="1">
        <v>90.0</v>
      </c>
      <c r="M1042" s="1">
        <v>64.0</v>
      </c>
      <c r="N1042" s="1">
        <v>56.0</v>
      </c>
      <c r="O1042" s="1" t="s">
        <v>3612</v>
      </c>
      <c r="P1042" s="1" t="s">
        <v>16</v>
      </c>
      <c r="Q1042" s="1" t="s">
        <v>218</v>
      </c>
      <c r="R1042" s="1" t="s">
        <v>3613</v>
      </c>
      <c r="S1042" s="1">
        <v>4.612275043E9</v>
      </c>
      <c r="T1042" s="1">
        <v>4.611597202E9</v>
      </c>
      <c r="U1042" s="1" t="s">
        <v>347</v>
      </c>
    </row>
    <row r="1043" ht="15.75" hidden="1" customHeight="1">
      <c r="B1043" s="1" t="str">
        <f>IFERROR(VLOOKUP($I1043,[1]send!$A:$A,1,0),"")</f>
        <v>#ERROR!</v>
      </c>
      <c r="C1043" s="1" t="s">
        <v>17</v>
      </c>
      <c r="D1043" s="1" t="s">
        <v>24</v>
      </c>
      <c r="E1043" s="1" t="s">
        <v>25</v>
      </c>
      <c r="G1043" s="1" t="str">
        <f t="shared" si="1"/>
        <v>21/06/1964</v>
      </c>
      <c r="H1043" s="1" t="s">
        <v>366</v>
      </c>
      <c r="I1043" s="1" t="s">
        <v>3614</v>
      </c>
      <c r="J1043" s="1">
        <f t="shared" si="2"/>
        <v>26</v>
      </c>
      <c r="K1043" s="1">
        <f t="shared" si="3"/>
        <v>30</v>
      </c>
      <c r="L1043" s="1">
        <v>90.0</v>
      </c>
      <c r="M1043" s="1">
        <v>64.0</v>
      </c>
      <c r="N1043" s="1">
        <v>56.0</v>
      </c>
      <c r="O1043" s="1" t="s">
        <v>3615</v>
      </c>
      <c r="P1043" s="1" t="s">
        <v>24</v>
      </c>
      <c r="Q1043" s="1" t="s">
        <v>205</v>
      </c>
      <c r="R1043" s="1" t="s">
        <v>3616</v>
      </c>
      <c r="S1043" s="1">
        <v>7.772187443E9</v>
      </c>
      <c r="T1043" s="1">
        <v>7.773297029E9</v>
      </c>
      <c r="U1043" s="1" t="s">
        <v>30</v>
      </c>
    </row>
    <row r="1044" ht="15.75" hidden="1" customHeight="1">
      <c r="B1044" s="1" t="str">
        <f>IFERROR(VLOOKUP($I1044,[1]send!$A:$A,1,0),"")</f>
        <v>#ERROR!</v>
      </c>
      <c r="C1044" s="1" t="s">
        <v>147</v>
      </c>
      <c r="D1044" s="1" t="s">
        <v>44</v>
      </c>
      <c r="E1044" s="1" t="s">
        <v>45</v>
      </c>
      <c r="G1044" s="1" t="str">
        <f t="shared" si="1"/>
        <v>10/02/1964</v>
      </c>
      <c r="H1044" s="1" t="s">
        <v>366</v>
      </c>
      <c r="I1044" s="1" t="s">
        <v>3617</v>
      </c>
      <c r="J1044" s="1">
        <f t="shared" si="2"/>
        <v>26</v>
      </c>
      <c r="K1044" s="1">
        <f t="shared" si="3"/>
        <v>30</v>
      </c>
      <c r="L1044" s="1">
        <v>90.0</v>
      </c>
      <c r="M1044" s="1">
        <v>64.0</v>
      </c>
      <c r="N1044" s="1">
        <v>56.0</v>
      </c>
      <c r="O1044" s="1" t="s">
        <v>3618</v>
      </c>
      <c r="P1044" s="1" t="s">
        <v>44</v>
      </c>
      <c r="Q1044" s="1" t="s">
        <v>205</v>
      </c>
      <c r="R1044" s="1" t="s">
        <v>3619</v>
      </c>
      <c r="S1044" s="1">
        <v>2.222172188E9</v>
      </c>
      <c r="T1044" s="1">
        <v>2.226415343E9</v>
      </c>
      <c r="U1044" s="1" t="s">
        <v>50</v>
      </c>
    </row>
    <row r="1045" ht="15.75" hidden="1" customHeight="1">
      <c r="B1045" s="1" t="str">
        <f>IFERROR(VLOOKUP($I1045,[1]send!$A:$A,1,0),"")</f>
        <v>#ERROR!</v>
      </c>
      <c r="C1045" s="1" t="s">
        <v>147</v>
      </c>
      <c r="D1045" s="1" t="s">
        <v>44</v>
      </c>
      <c r="E1045" s="1" t="s">
        <v>45</v>
      </c>
      <c r="G1045" s="1" t="str">
        <f t="shared" si="1"/>
        <v>17/12/1964</v>
      </c>
      <c r="H1045" s="1" t="s">
        <v>366</v>
      </c>
      <c r="I1045" s="1" t="s">
        <v>3620</v>
      </c>
      <c r="J1045" s="1">
        <f t="shared" si="2"/>
        <v>26</v>
      </c>
      <c r="K1045" s="1">
        <f t="shared" si="3"/>
        <v>30</v>
      </c>
      <c r="L1045" s="1">
        <v>90.0</v>
      </c>
      <c r="M1045" s="1">
        <v>64.0</v>
      </c>
      <c r="N1045" s="1">
        <v>56.0</v>
      </c>
      <c r="O1045" s="1" t="s">
        <v>3621</v>
      </c>
      <c r="P1045" s="1" t="s">
        <v>44</v>
      </c>
      <c r="Q1045" s="1" t="s">
        <v>205</v>
      </c>
      <c r="R1045" s="1" t="s">
        <v>3622</v>
      </c>
      <c r="S1045" s="1">
        <v>2.22603511E9</v>
      </c>
      <c r="T1045" s="1">
        <v>2.22603511E9</v>
      </c>
      <c r="U1045" s="1" t="s">
        <v>50</v>
      </c>
    </row>
    <row r="1046" ht="15.75" hidden="1" customHeight="1">
      <c r="B1046" s="1" t="str">
        <f>IFERROR(VLOOKUP($I1046,[1]send!$A:$A,1,0),"")</f>
        <v>#ERROR!</v>
      </c>
      <c r="C1046" s="1" t="s">
        <v>23</v>
      </c>
      <c r="D1046" s="1" t="s">
        <v>44</v>
      </c>
      <c r="E1046" s="1" t="s">
        <v>45</v>
      </c>
      <c r="G1046" s="1" t="str">
        <f t="shared" si="1"/>
        <v>01/11/1964</v>
      </c>
      <c r="H1046" s="1" t="s">
        <v>366</v>
      </c>
      <c r="I1046" s="1" t="s">
        <v>3623</v>
      </c>
      <c r="J1046" s="1">
        <f t="shared" si="2"/>
        <v>26</v>
      </c>
      <c r="K1046" s="1">
        <f t="shared" si="3"/>
        <v>30</v>
      </c>
      <c r="L1046" s="1">
        <v>90.0</v>
      </c>
      <c r="M1046" s="1">
        <v>64.0</v>
      </c>
      <c r="N1046" s="1">
        <v>56.0</v>
      </c>
      <c r="O1046" s="1" t="s">
        <v>3624</v>
      </c>
      <c r="P1046" s="1" t="s">
        <v>44</v>
      </c>
      <c r="Q1046" s="1" t="s">
        <v>218</v>
      </c>
      <c r="R1046" s="1" t="s">
        <v>3625</v>
      </c>
      <c r="S1046" s="1">
        <v>4.615467053E9</v>
      </c>
      <c r="T1046" s="1">
        <v>4.611323621E9</v>
      </c>
      <c r="U1046" s="1" t="s">
        <v>50</v>
      </c>
    </row>
    <row r="1047" ht="15.75" hidden="1" customHeight="1">
      <c r="B1047" s="1" t="str">
        <f>IFERROR(VLOOKUP($I1047,[1]send!$A:$A,1,0),"")</f>
        <v>#ERROR!</v>
      </c>
      <c r="C1047" s="1" t="s">
        <v>52</v>
      </c>
      <c r="D1047" s="1" t="s">
        <v>70</v>
      </c>
      <c r="E1047" s="1" t="s">
        <v>71</v>
      </c>
      <c r="G1047" s="1" t="str">
        <f t="shared" si="1"/>
        <v>23/03/1964</v>
      </c>
      <c r="H1047" s="1" t="s">
        <v>366</v>
      </c>
      <c r="I1047" s="1" t="s">
        <v>3626</v>
      </c>
      <c r="J1047" s="1">
        <f t="shared" si="2"/>
        <v>27</v>
      </c>
      <c r="K1047" s="1">
        <f t="shared" si="3"/>
        <v>29</v>
      </c>
      <c r="L1047" s="1">
        <v>91.0</v>
      </c>
      <c r="M1047" s="1">
        <v>64.0</v>
      </c>
      <c r="N1047" s="1">
        <v>56.0</v>
      </c>
      <c r="O1047" s="1" t="s">
        <v>3627</v>
      </c>
      <c r="P1047" s="1" t="s">
        <v>70</v>
      </c>
      <c r="Q1047" s="1" t="s">
        <v>205</v>
      </c>
      <c r="R1047" s="1" t="s">
        <v>3628</v>
      </c>
      <c r="S1047" s="1">
        <v>5.527300704E9</v>
      </c>
      <c r="T1047" s="1">
        <v>5.570946188E9</v>
      </c>
      <c r="U1047" s="1" t="s">
        <v>207</v>
      </c>
    </row>
    <row r="1048" ht="15.75" hidden="1" customHeight="1">
      <c r="B1048" s="1" t="str">
        <f>IFERROR(VLOOKUP($I1048,[1]send!$A:$A,1,0),"")</f>
        <v>#ERROR!</v>
      </c>
      <c r="C1048" s="1" t="s">
        <v>109</v>
      </c>
      <c r="D1048" s="1" t="s">
        <v>70</v>
      </c>
      <c r="E1048" s="1" t="s">
        <v>71</v>
      </c>
      <c r="G1048" s="1" t="str">
        <f t="shared" si="1"/>
        <v>11/03/1964</v>
      </c>
      <c r="H1048" s="1" t="s">
        <v>366</v>
      </c>
      <c r="I1048" s="1" t="s">
        <v>3629</v>
      </c>
      <c r="J1048" s="1">
        <f t="shared" si="2"/>
        <v>27</v>
      </c>
      <c r="K1048" s="1">
        <f t="shared" si="3"/>
        <v>29</v>
      </c>
      <c r="L1048" s="1">
        <v>91.0</v>
      </c>
      <c r="M1048" s="1">
        <v>64.0</v>
      </c>
      <c r="N1048" s="1">
        <v>56.0</v>
      </c>
      <c r="O1048" s="1" t="s">
        <v>3630</v>
      </c>
      <c r="P1048" s="1" t="s">
        <v>70</v>
      </c>
      <c r="Q1048" s="1" t="s">
        <v>205</v>
      </c>
      <c r="R1048" s="1" t="s">
        <v>3631</v>
      </c>
      <c r="S1048" s="1">
        <v>5.540897754E9</v>
      </c>
      <c r="T1048" s="1">
        <v>5.556448575E9</v>
      </c>
      <c r="U1048" s="1" t="s">
        <v>207</v>
      </c>
    </row>
    <row r="1049" ht="15.75" hidden="1" customHeight="1">
      <c r="B1049" s="1" t="str">
        <f>IFERROR(VLOOKUP($I1049,[1]send!$A:$A,1,0),"")</f>
        <v>#ERROR!</v>
      </c>
      <c r="C1049" s="1" t="s">
        <v>109</v>
      </c>
      <c r="D1049" s="1" t="s">
        <v>70</v>
      </c>
      <c r="E1049" s="1" t="s">
        <v>71</v>
      </c>
      <c r="G1049" s="1" t="str">
        <f t="shared" si="1"/>
        <v>04/11/1964</v>
      </c>
      <c r="H1049" s="1" t="s">
        <v>366</v>
      </c>
      <c r="I1049" s="1" t="s">
        <v>3632</v>
      </c>
      <c r="J1049" s="1">
        <f t="shared" si="2"/>
        <v>27</v>
      </c>
      <c r="K1049" s="1">
        <f t="shared" si="3"/>
        <v>29</v>
      </c>
      <c r="L1049" s="1">
        <v>91.0</v>
      </c>
      <c r="M1049" s="1">
        <v>64.0</v>
      </c>
      <c r="N1049" s="1">
        <v>56.0</v>
      </c>
      <c r="O1049" s="1" t="s">
        <v>3633</v>
      </c>
      <c r="P1049" s="1" t="s">
        <v>70</v>
      </c>
      <c r="Q1049" s="1" t="s">
        <v>218</v>
      </c>
      <c r="R1049" s="1" t="s">
        <v>3634</v>
      </c>
      <c r="S1049" s="1">
        <v>5.514293683E9</v>
      </c>
      <c r="T1049" s="1">
        <v>5.568343427E9</v>
      </c>
      <c r="U1049" s="1" t="s">
        <v>207</v>
      </c>
    </row>
    <row r="1050" ht="15.75" hidden="1" customHeight="1">
      <c r="B1050" s="1" t="str">
        <f>IFERROR(VLOOKUP($I1050,[1]send!$A:$A,1,0),"")</f>
        <v>#ERROR!</v>
      </c>
      <c r="C1050" s="1" t="s">
        <v>238</v>
      </c>
      <c r="D1050" s="1" t="s">
        <v>70</v>
      </c>
      <c r="E1050" s="1" t="s">
        <v>71</v>
      </c>
      <c r="G1050" s="1" t="str">
        <f t="shared" si="1"/>
        <v>18/12/1964</v>
      </c>
      <c r="H1050" s="1" t="s">
        <v>366</v>
      </c>
      <c r="I1050" s="1" t="s">
        <v>3635</v>
      </c>
      <c r="J1050" s="1">
        <f t="shared" si="2"/>
        <v>27</v>
      </c>
      <c r="K1050" s="1">
        <f t="shared" si="3"/>
        <v>29</v>
      </c>
      <c r="L1050" s="1">
        <v>91.0</v>
      </c>
      <c r="M1050" s="1">
        <v>64.0</v>
      </c>
      <c r="N1050" s="1">
        <v>56.0</v>
      </c>
      <c r="O1050" s="1" t="s">
        <v>3636</v>
      </c>
      <c r="P1050" s="1" t="s">
        <v>70</v>
      </c>
      <c r="Q1050" s="1" t="s">
        <v>218</v>
      </c>
      <c r="R1050" s="1" t="s">
        <v>3637</v>
      </c>
      <c r="S1050" s="1">
        <v>6.643034632E9</v>
      </c>
      <c r="T1050" s="1">
        <v>6.69006902E9</v>
      </c>
      <c r="U1050" s="1" t="s">
        <v>207</v>
      </c>
    </row>
    <row r="1051" ht="15.75" hidden="1" customHeight="1">
      <c r="B1051" s="1" t="str">
        <f>IFERROR(VLOOKUP($I1051,[1]send!$A:$A,1,0),"")</f>
        <v>#ERROR!</v>
      </c>
      <c r="C1051" s="1" t="s">
        <v>109</v>
      </c>
      <c r="D1051" s="1" t="s">
        <v>70</v>
      </c>
      <c r="E1051" s="1" t="s">
        <v>71</v>
      </c>
      <c r="G1051" s="1" t="str">
        <f t="shared" si="1"/>
        <v>20/06/1964</v>
      </c>
      <c r="H1051" s="1" t="s">
        <v>366</v>
      </c>
      <c r="I1051" s="1" t="s">
        <v>3638</v>
      </c>
      <c r="J1051" s="1">
        <f t="shared" si="2"/>
        <v>27</v>
      </c>
      <c r="K1051" s="1">
        <f t="shared" si="3"/>
        <v>29</v>
      </c>
      <c r="L1051" s="1">
        <v>91.0</v>
      </c>
      <c r="M1051" s="1">
        <v>64.0</v>
      </c>
      <c r="N1051" s="1">
        <v>56.0</v>
      </c>
      <c r="O1051" s="1" t="s">
        <v>3639</v>
      </c>
      <c r="P1051" s="1" t="s">
        <v>70</v>
      </c>
      <c r="Q1051" s="1" t="s">
        <v>218</v>
      </c>
      <c r="R1051" s="1" t="s">
        <v>3640</v>
      </c>
      <c r="S1051" s="1">
        <v>4.424240813E9</v>
      </c>
      <c r="T1051" s="1">
        <v>4.422488212E9</v>
      </c>
      <c r="U1051" s="1" t="s">
        <v>207</v>
      </c>
    </row>
    <row r="1052" ht="15.75" hidden="1" customHeight="1">
      <c r="B1052" s="1" t="str">
        <f>IFERROR(VLOOKUP($I1052,[1]send!$A:$A,1,0),"")</f>
        <v>#ERROR!</v>
      </c>
      <c r="C1052" s="1" t="s">
        <v>220</v>
      </c>
      <c r="D1052" s="1" t="s">
        <v>178</v>
      </c>
      <c r="E1052" s="1">
        <v>22.0</v>
      </c>
      <c r="G1052" s="1" t="str">
        <f t="shared" si="1"/>
        <v>23/12/1964</v>
      </c>
      <c r="H1052" s="1" t="s">
        <v>366</v>
      </c>
      <c r="I1052" s="1" t="s">
        <v>3641</v>
      </c>
      <c r="J1052" s="1">
        <f t="shared" si="2"/>
        <v>16</v>
      </c>
      <c r="K1052" s="1">
        <f t="shared" si="3"/>
        <v>40</v>
      </c>
      <c r="L1052" s="1">
        <v>80.0</v>
      </c>
      <c r="M1052" s="1">
        <v>64.0</v>
      </c>
      <c r="N1052" s="1">
        <v>56.0</v>
      </c>
      <c r="O1052" s="1" t="s">
        <v>3642</v>
      </c>
      <c r="P1052" s="1" t="s">
        <v>178</v>
      </c>
      <c r="Q1052" s="1" t="s">
        <v>218</v>
      </c>
      <c r="R1052" s="1" t="s">
        <v>3643</v>
      </c>
      <c r="S1052" s="1">
        <v>4.423154167E9</v>
      </c>
      <c r="T1052" s="1">
        <v>4.426730796E9</v>
      </c>
      <c r="U1052" s="1" t="s">
        <v>183</v>
      </c>
    </row>
    <row r="1053" ht="15.75" hidden="1" customHeight="1">
      <c r="B1053" s="1" t="str">
        <f>IFERROR(VLOOKUP($I1053,[1]send!$A:$A,1,0),"")</f>
        <v>#ERROR!</v>
      </c>
      <c r="C1053" s="1" t="s">
        <v>87</v>
      </c>
      <c r="D1053" s="1" t="s">
        <v>70</v>
      </c>
      <c r="E1053" s="1" t="s">
        <v>71</v>
      </c>
      <c r="G1053" s="1" t="str">
        <f t="shared" si="1"/>
        <v>25/05/1964</v>
      </c>
      <c r="H1053" s="1" t="s">
        <v>366</v>
      </c>
      <c r="I1053" s="1" t="s">
        <v>3644</v>
      </c>
      <c r="J1053" s="1">
        <f t="shared" si="2"/>
        <v>27</v>
      </c>
      <c r="K1053" s="1">
        <f t="shared" si="3"/>
        <v>29</v>
      </c>
      <c r="L1053" s="1">
        <v>91.0</v>
      </c>
      <c r="M1053" s="1">
        <v>64.0</v>
      </c>
      <c r="N1053" s="1">
        <v>56.0</v>
      </c>
      <c r="O1053" s="1" t="s">
        <v>3645</v>
      </c>
      <c r="P1053" s="1" t="s">
        <v>70</v>
      </c>
      <c r="Q1053" s="1" t="s">
        <v>205</v>
      </c>
      <c r="R1053" s="1" t="s">
        <v>3646</v>
      </c>
      <c r="S1053" s="1">
        <v>7.223997894E9</v>
      </c>
      <c r="T1053" s="1">
        <v>5.558734021E9</v>
      </c>
      <c r="U1053" s="1" t="s">
        <v>207</v>
      </c>
    </row>
    <row r="1054" ht="15.75" hidden="1" customHeight="1">
      <c r="B1054" s="1" t="str">
        <f>IFERROR(VLOOKUP($I1054,[1]send!$A:$A,1,0),"")</f>
        <v>#ERROR!</v>
      </c>
      <c r="C1054" s="1" t="s">
        <v>220</v>
      </c>
      <c r="D1054" s="1" t="s">
        <v>178</v>
      </c>
      <c r="E1054" s="1">
        <v>22.0</v>
      </c>
      <c r="G1054" s="1" t="str">
        <f t="shared" si="1"/>
        <v>01/05/1964</v>
      </c>
      <c r="H1054" s="1" t="s">
        <v>366</v>
      </c>
      <c r="I1054" s="1" t="s">
        <v>3647</v>
      </c>
      <c r="J1054" s="1">
        <f t="shared" si="2"/>
        <v>16</v>
      </c>
      <c r="K1054" s="1">
        <f t="shared" si="3"/>
        <v>40</v>
      </c>
      <c r="L1054" s="1">
        <v>80.0</v>
      </c>
      <c r="M1054" s="1">
        <v>64.0</v>
      </c>
      <c r="N1054" s="1">
        <v>56.0</v>
      </c>
      <c r="O1054" s="1" t="s">
        <v>3648</v>
      </c>
      <c r="P1054" s="1" t="s">
        <v>178</v>
      </c>
      <c r="Q1054" s="1" t="s">
        <v>218</v>
      </c>
      <c r="R1054" s="1" t="s">
        <v>3649</v>
      </c>
      <c r="S1054" s="1">
        <v>4.427767431E9</v>
      </c>
      <c r="T1054" s="1">
        <v>4.422101148E9</v>
      </c>
      <c r="U1054" s="1" t="s">
        <v>183</v>
      </c>
    </row>
    <row r="1055" ht="15.75" hidden="1" customHeight="1">
      <c r="B1055" s="1" t="str">
        <f>IFERROR(VLOOKUP($I1055,[1]send!$A:$A,1,0),"")</f>
        <v>#ERROR!</v>
      </c>
      <c r="C1055" s="1" t="s">
        <v>220</v>
      </c>
      <c r="D1055" s="1" t="s">
        <v>178</v>
      </c>
      <c r="E1055" s="1">
        <v>22.0</v>
      </c>
      <c r="G1055" s="1" t="str">
        <f t="shared" si="1"/>
        <v>25/05/1964</v>
      </c>
      <c r="H1055" s="1" t="s">
        <v>366</v>
      </c>
      <c r="I1055" s="1" t="s">
        <v>3650</v>
      </c>
      <c r="J1055" s="1">
        <f t="shared" si="2"/>
        <v>16</v>
      </c>
      <c r="K1055" s="1">
        <f t="shared" si="3"/>
        <v>40</v>
      </c>
      <c r="L1055" s="1">
        <v>80.0</v>
      </c>
      <c r="M1055" s="1">
        <v>64.0</v>
      </c>
      <c r="N1055" s="1">
        <v>56.0</v>
      </c>
      <c r="O1055" s="1" t="s">
        <v>3651</v>
      </c>
      <c r="P1055" s="1" t="s">
        <v>178</v>
      </c>
      <c r="Q1055" s="1" t="s">
        <v>205</v>
      </c>
      <c r="R1055" s="1" t="s">
        <v>3652</v>
      </c>
      <c r="S1055" s="1">
        <v>4.421274716E9</v>
      </c>
      <c r="T1055" s="1">
        <v>4.424975081E9</v>
      </c>
      <c r="U1055" s="1" t="s">
        <v>183</v>
      </c>
    </row>
    <row r="1056" ht="15.75" hidden="1" customHeight="1">
      <c r="B1056" s="1" t="str">
        <f>IFERROR(VLOOKUP($I1056,[1]send!$A:$A,1,0),"")</f>
        <v>#ERROR!</v>
      </c>
      <c r="C1056" s="1" t="s">
        <v>305</v>
      </c>
      <c r="D1056" s="1" t="s">
        <v>70</v>
      </c>
      <c r="E1056" s="1" t="s">
        <v>71</v>
      </c>
      <c r="G1056" s="1" t="str">
        <f t="shared" si="1"/>
        <v>24/11/1964</v>
      </c>
      <c r="H1056" s="1" t="s">
        <v>366</v>
      </c>
      <c r="I1056" s="1" t="s">
        <v>3653</v>
      </c>
      <c r="J1056" s="1">
        <f t="shared" si="2"/>
        <v>27</v>
      </c>
      <c r="K1056" s="1">
        <f t="shared" si="3"/>
        <v>29</v>
      </c>
      <c r="L1056" s="1">
        <v>91.0</v>
      </c>
      <c r="M1056" s="1">
        <v>64.0</v>
      </c>
      <c r="N1056" s="1">
        <v>56.0</v>
      </c>
      <c r="O1056" s="1" t="s">
        <v>3654</v>
      </c>
      <c r="P1056" s="1" t="s">
        <v>70</v>
      </c>
      <c r="Q1056" s="1" t="s">
        <v>205</v>
      </c>
      <c r="R1056" s="1" t="s">
        <v>3655</v>
      </c>
      <c r="S1056" s="1">
        <v>5.52176903E9</v>
      </c>
      <c r="T1056" s="1">
        <v>5.522324778E9</v>
      </c>
      <c r="U1056" s="1" t="s">
        <v>207</v>
      </c>
    </row>
    <row r="1057" ht="15.75" hidden="1" customHeight="1">
      <c r="B1057" s="1" t="str">
        <f>IFERROR(VLOOKUP($I1057,[1]send!$A:$A,1,0),"")</f>
        <v>#ERROR!</v>
      </c>
      <c r="C1057" s="1" t="s">
        <v>17</v>
      </c>
      <c r="D1057" s="1" t="s">
        <v>70</v>
      </c>
      <c r="E1057" s="1" t="s">
        <v>71</v>
      </c>
      <c r="G1057" s="1" t="str">
        <f t="shared" si="1"/>
        <v>29/10/1963</v>
      </c>
      <c r="I1057" s="1" t="s">
        <v>3656</v>
      </c>
      <c r="J1057" s="1">
        <f t="shared" si="2"/>
        <v>17</v>
      </c>
      <c r="K1057" s="1">
        <f t="shared" si="3"/>
        <v>40</v>
      </c>
      <c r="L1057" s="1">
        <v>80.0</v>
      </c>
      <c r="M1057" s="1">
        <v>63.0</v>
      </c>
      <c r="N1057" s="1">
        <v>57.0</v>
      </c>
      <c r="O1057" s="1" t="s">
        <v>3657</v>
      </c>
      <c r="P1057" s="1" t="s">
        <v>70</v>
      </c>
      <c r="Q1057" s="1" t="s">
        <v>218</v>
      </c>
      <c r="R1057" s="1" t="s">
        <v>3658</v>
      </c>
      <c r="S1057" s="1">
        <v>7.773677423E9</v>
      </c>
      <c r="T1057" s="1">
        <v>7.771023722E9</v>
      </c>
      <c r="U1057" s="1" t="s">
        <v>207</v>
      </c>
    </row>
    <row r="1058" ht="15.75" hidden="1" customHeight="1">
      <c r="B1058" s="1" t="str">
        <f>IFERROR(VLOOKUP($I1058,[1]send!$A:$A,1,0),"")</f>
        <v>#ERROR!</v>
      </c>
      <c r="C1058" s="1" t="s">
        <v>563</v>
      </c>
      <c r="D1058" s="1" t="s">
        <v>564</v>
      </c>
      <c r="E1058" s="1" t="s">
        <v>179</v>
      </c>
      <c r="G1058" s="1" t="str">
        <f t="shared" si="1"/>
        <v>10/06/1964</v>
      </c>
      <c r="H1058" s="1" t="s">
        <v>366</v>
      </c>
      <c r="I1058" s="1" t="s">
        <v>3659</v>
      </c>
      <c r="J1058" s="1">
        <f t="shared" si="2"/>
        <v>17</v>
      </c>
      <c r="K1058" s="1">
        <f t="shared" si="3"/>
        <v>39</v>
      </c>
      <c r="L1058" s="1">
        <v>81.0</v>
      </c>
      <c r="M1058" s="1">
        <v>64.0</v>
      </c>
      <c r="N1058" s="1">
        <v>56.0</v>
      </c>
      <c r="O1058" s="1" t="s">
        <v>3660</v>
      </c>
      <c r="P1058" s="1" t="s">
        <v>564</v>
      </c>
      <c r="Q1058" s="1" t="s">
        <v>218</v>
      </c>
      <c r="R1058" s="1" t="s">
        <v>3661</v>
      </c>
      <c r="S1058" s="1">
        <v>2.46127948E9</v>
      </c>
      <c r="T1058" s="1">
        <v>2.46461912E9</v>
      </c>
      <c r="U1058" s="1" t="s">
        <v>568</v>
      </c>
    </row>
    <row r="1059" ht="15.75" hidden="1" customHeight="1">
      <c r="B1059" s="1" t="str">
        <f>IFERROR(VLOOKUP($I1059,[1]send!$A:$A,1,0),"")</f>
        <v>#ERROR!</v>
      </c>
      <c r="C1059" s="1" t="s">
        <v>234</v>
      </c>
      <c r="D1059" s="1" t="s">
        <v>70</v>
      </c>
      <c r="E1059" s="1" t="s">
        <v>71</v>
      </c>
      <c r="G1059" s="1" t="str">
        <f t="shared" si="1"/>
        <v>11/07/1965</v>
      </c>
      <c r="I1059" s="1" t="s">
        <v>3662</v>
      </c>
      <c r="J1059" s="1">
        <f t="shared" si="2"/>
        <v>19</v>
      </c>
      <c r="K1059" s="1">
        <f t="shared" si="3"/>
        <v>36</v>
      </c>
      <c r="L1059" s="1">
        <v>84.0</v>
      </c>
      <c r="M1059" s="1">
        <v>65.0</v>
      </c>
      <c r="N1059" s="1">
        <v>55.0</v>
      </c>
      <c r="O1059" s="1" t="s">
        <v>3663</v>
      </c>
      <c r="P1059" s="1" t="s">
        <v>70</v>
      </c>
      <c r="Q1059" s="1" t="s">
        <v>205</v>
      </c>
      <c r="R1059" s="1" t="s">
        <v>3664</v>
      </c>
      <c r="S1059" s="1">
        <v>5.532380855E9</v>
      </c>
      <c r="T1059" s="1">
        <v>5.526330432E9</v>
      </c>
      <c r="U1059" s="1" t="s">
        <v>207</v>
      </c>
    </row>
    <row r="1060" ht="15.75" hidden="1" customHeight="1">
      <c r="B1060" s="1" t="str">
        <f>IFERROR(VLOOKUP($I1060,[1]send!$A:$A,1,0),"")</f>
        <v>#ERROR!</v>
      </c>
      <c r="C1060" s="1" t="s">
        <v>79</v>
      </c>
      <c r="D1060" s="1" t="s">
        <v>70</v>
      </c>
      <c r="E1060" s="1" t="s">
        <v>71</v>
      </c>
      <c r="G1060" s="1" t="str">
        <f t="shared" si="1"/>
        <v>06/09/1963</v>
      </c>
      <c r="I1060" s="1" t="s">
        <v>3665</v>
      </c>
      <c r="J1060" s="1">
        <f t="shared" si="2"/>
        <v>17</v>
      </c>
      <c r="K1060" s="1">
        <f t="shared" si="3"/>
        <v>40</v>
      </c>
      <c r="L1060" s="1">
        <v>80.0</v>
      </c>
      <c r="M1060" s="1">
        <v>63.0</v>
      </c>
      <c r="N1060" s="1">
        <v>57.0</v>
      </c>
      <c r="O1060" s="1" t="s">
        <v>3666</v>
      </c>
      <c r="P1060" s="1" t="s">
        <v>70</v>
      </c>
      <c r="Q1060" s="1" t="s">
        <v>218</v>
      </c>
      <c r="R1060" s="1" t="s">
        <v>3667</v>
      </c>
      <c r="S1060" s="1">
        <v>7.711403639E9</v>
      </c>
      <c r="T1060" s="1">
        <v>7.71714763E9</v>
      </c>
      <c r="U1060" s="1" t="s">
        <v>207</v>
      </c>
    </row>
    <row r="1061" ht="15.75" hidden="1" customHeight="1">
      <c r="B1061" s="1" t="str">
        <f>IFERROR(VLOOKUP($I1061,[1]send!$A:$A,1,0),"")</f>
        <v>#ERROR!</v>
      </c>
      <c r="C1061" s="1" t="s">
        <v>245</v>
      </c>
      <c r="D1061" s="1" t="s">
        <v>70</v>
      </c>
      <c r="E1061" s="1" t="s">
        <v>71</v>
      </c>
      <c r="G1061" s="1" t="str">
        <f t="shared" si="1"/>
        <v>30/05/1965</v>
      </c>
      <c r="I1061" s="1" t="s">
        <v>3668</v>
      </c>
      <c r="J1061" s="1">
        <f t="shared" si="2"/>
        <v>19</v>
      </c>
      <c r="K1061" s="1">
        <f t="shared" si="3"/>
        <v>36</v>
      </c>
      <c r="L1061" s="1">
        <v>84.0</v>
      </c>
      <c r="M1061" s="1">
        <v>65.0</v>
      </c>
      <c r="N1061" s="1">
        <v>55.0</v>
      </c>
      <c r="O1061" s="1" t="s">
        <v>3669</v>
      </c>
      <c r="P1061" s="1" t="s">
        <v>70</v>
      </c>
      <c r="Q1061" s="1" t="s">
        <v>218</v>
      </c>
      <c r="R1061" s="1" t="s">
        <v>3670</v>
      </c>
      <c r="S1061" s="1">
        <v>5.543682413E9</v>
      </c>
      <c r="T1061" s="1">
        <v>5.555857607E9</v>
      </c>
      <c r="U1061" s="1" t="s">
        <v>207</v>
      </c>
    </row>
    <row r="1062" ht="15.75" hidden="1" customHeight="1">
      <c r="B1062" s="1" t="str">
        <f>IFERROR(VLOOKUP($I1062,[1]send!$A:$A,1,0),"")</f>
        <v>#ERROR!</v>
      </c>
      <c r="C1062" s="1" t="s">
        <v>45</v>
      </c>
      <c r="D1062" s="1" t="s">
        <v>70</v>
      </c>
      <c r="E1062" s="1" t="s">
        <v>71</v>
      </c>
      <c r="G1062" s="1" t="str">
        <f t="shared" si="1"/>
        <v>12/05/1964</v>
      </c>
      <c r="I1062" s="1" t="s">
        <v>3671</v>
      </c>
      <c r="J1062" s="1">
        <f t="shared" si="2"/>
        <v>17</v>
      </c>
      <c r="K1062" s="1">
        <f t="shared" si="3"/>
        <v>39</v>
      </c>
      <c r="L1062" s="1">
        <v>81.0</v>
      </c>
      <c r="M1062" s="1">
        <v>64.0</v>
      </c>
      <c r="N1062" s="1">
        <v>56.0</v>
      </c>
      <c r="O1062" s="1" t="s">
        <v>3672</v>
      </c>
      <c r="P1062" s="1" t="s">
        <v>70</v>
      </c>
      <c r="Q1062" s="1" t="s">
        <v>218</v>
      </c>
      <c r="R1062" s="1" t="s">
        <v>3673</v>
      </c>
      <c r="S1062" s="1">
        <v>5.544497132E9</v>
      </c>
      <c r="T1062" s="1">
        <v>5.554265274E9</v>
      </c>
      <c r="U1062" s="1" t="s">
        <v>207</v>
      </c>
    </row>
    <row r="1063" ht="15.75" hidden="1" customHeight="1">
      <c r="B1063" s="1" t="str">
        <f>IFERROR(VLOOKUP($I1063,[1]send!$A:$A,1,0),"")</f>
        <v>#ERROR!</v>
      </c>
      <c r="C1063" s="1" t="s">
        <v>118</v>
      </c>
      <c r="D1063" s="1" t="s">
        <v>70</v>
      </c>
      <c r="E1063" s="1" t="s">
        <v>71</v>
      </c>
      <c r="G1063" s="1" t="str">
        <f t="shared" si="1"/>
        <v>02/10/1965</v>
      </c>
      <c r="I1063" s="1" t="s">
        <v>3674</v>
      </c>
      <c r="J1063" s="1">
        <f t="shared" si="2"/>
        <v>19</v>
      </c>
      <c r="K1063" s="1">
        <f t="shared" si="3"/>
        <v>36</v>
      </c>
      <c r="L1063" s="1">
        <v>84.0</v>
      </c>
      <c r="M1063" s="1">
        <v>65.0</v>
      </c>
      <c r="N1063" s="1">
        <v>55.0</v>
      </c>
      <c r="O1063" s="1" t="s">
        <v>3675</v>
      </c>
      <c r="P1063" s="1" t="s">
        <v>70</v>
      </c>
      <c r="Q1063" s="1" t="s">
        <v>218</v>
      </c>
      <c r="R1063" s="1" t="s">
        <v>3676</v>
      </c>
      <c r="S1063" s="1">
        <v>8.448819746E9</v>
      </c>
      <c r="T1063" s="1">
        <v>8.444343717E9</v>
      </c>
      <c r="U1063" s="1" t="s">
        <v>207</v>
      </c>
    </row>
    <row r="1064" ht="15.75" hidden="1" customHeight="1">
      <c r="B1064" s="1" t="str">
        <f>IFERROR(VLOOKUP($I1064,[1]send!$A:$A,1,0),"")</f>
        <v>#ERROR!</v>
      </c>
      <c r="C1064" s="1" t="s">
        <v>116</v>
      </c>
      <c r="D1064" s="1" t="s">
        <v>70</v>
      </c>
      <c r="E1064" s="1" t="s">
        <v>71</v>
      </c>
      <c r="G1064" s="1" t="str">
        <f t="shared" si="1"/>
        <v>15/02/1965</v>
      </c>
      <c r="I1064" s="1" t="s">
        <v>3677</v>
      </c>
      <c r="J1064" s="1">
        <f t="shared" si="2"/>
        <v>19</v>
      </c>
      <c r="K1064" s="1">
        <f t="shared" si="3"/>
        <v>36</v>
      </c>
      <c r="L1064" s="1">
        <v>84.0</v>
      </c>
      <c r="M1064" s="1">
        <v>65.0</v>
      </c>
      <c r="N1064" s="1">
        <v>55.0</v>
      </c>
      <c r="O1064" s="1" t="s">
        <v>3678</v>
      </c>
      <c r="P1064" s="1" t="s">
        <v>70</v>
      </c>
      <c r="Q1064" s="1" t="s">
        <v>218</v>
      </c>
      <c r="R1064" s="1" t="s">
        <v>3679</v>
      </c>
      <c r="S1064" s="1">
        <v>5.567344056E9</v>
      </c>
      <c r="T1064" s="1">
        <v>5.557970661E9</v>
      </c>
      <c r="U1064" s="1" t="s">
        <v>207</v>
      </c>
    </row>
    <row r="1065" ht="15.75" hidden="1" customHeight="1">
      <c r="B1065" s="1" t="str">
        <f>IFERROR(VLOOKUP($I1065,[1]send!$A:$A,1,0),"")</f>
        <v>#ERROR!</v>
      </c>
      <c r="C1065" s="1" t="s">
        <v>245</v>
      </c>
      <c r="D1065" s="1" t="s">
        <v>70</v>
      </c>
      <c r="E1065" s="1" t="s">
        <v>71</v>
      </c>
      <c r="G1065" s="1" t="str">
        <f t="shared" si="1"/>
        <v>11/11/1965</v>
      </c>
      <c r="I1065" s="1" t="s">
        <v>3680</v>
      </c>
      <c r="J1065" s="1">
        <f t="shared" si="2"/>
        <v>19</v>
      </c>
      <c r="K1065" s="1">
        <f t="shared" si="3"/>
        <v>36</v>
      </c>
      <c r="L1065" s="1">
        <v>84.0</v>
      </c>
      <c r="M1065" s="1">
        <v>65.0</v>
      </c>
      <c r="N1065" s="1">
        <v>55.0</v>
      </c>
      <c r="O1065" s="1" t="s">
        <v>3681</v>
      </c>
      <c r="P1065" s="1" t="s">
        <v>70</v>
      </c>
      <c r="Q1065" s="1" t="s">
        <v>218</v>
      </c>
      <c r="R1065" s="1" t="s">
        <v>3682</v>
      </c>
      <c r="S1065" s="1">
        <v>7.773174512E9</v>
      </c>
      <c r="T1065" s="1">
        <v>7.773174512E9</v>
      </c>
      <c r="U1065" s="1" t="s">
        <v>207</v>
      </c>
    </row>
    <row r="1066" ht="15.75" hidden="1" customHeight="1">
      <c r="B1066" s="1" t="str">
        <f>IFERROR(VLOOKUP($I1066,[1]send!$A:$A,1,0),"")</f>
        <v>#ERROR!</v>
      </c>
      <c r="C1066" s="1" t="s">
        <v>238</v>
      </c>
      <c r="D1066" s="1" t="s">
        <v>70</v>
      </c>
      <c r="E1066" s="1" t="s">
        <v>71</v>
      </c>
      <c r="G1066" s="1" t="str">
        <f t="shared" si="1"/>
        <v>10/11/1965</v>
      </c>
      <c r="I1066" s="1" t="s">
        <v>3683</v>
      </c>
      <c r="J1066" s="1">
        <f t="shared" si="2"/>
        <v>19</v>
      </c>
      <c r="K1066" s="1">
        <f t="shared" si="3"/>
        <v>36</v>
      </c>
      <c r="L1066" s="1">
        <v>84.0</v>
      </c>
      <c r="M1066" s="1">
        <v>65.0</v>
      </c>
      <c r="N1066" s="1">
        <v>55.0</v>
      </c>
      <c r="O1066" s="1" t="s">
        <v>3684</v>
      </c>
      <c r="P1066" s="1" t="s">
        <v>70</v>
      </c>
      <c r="Q1066" s="1" t="s">
        <v>218</v>
      </c>
      <c r="R1066" s="1" t="s">
        <v>3685</v>
      </c>
      <c r="S1066" s="1">
        <v>5.511218393E9</v>
      </c>
      <c r="T1066" s="1">
        <v>5.554896329E9</v>
      </c>
      <c r="U1066" s="1" t="s">
        <v>207</v>
      </c>
    </row>
    <row r="1067" ht="15.75" hidden="1" customHeight="1">
      <c r="B1067" s="1" t="str">
        <f>IFERROR(VLOOKUP($I1067,[1]send!$A:$A,1,0),"")</f>
        <v>#ERROR!</v>
      </c>
      <c r="C1067" s="1" t="s">
        <v>45</v>
      </c>
      <c r="D1067" s="1" t="s">
        <v>70</v>
      </c>
      <c r="E1067" s="1" t="s">
        <v>71</v>
      </c>
      <c r="G1067" s="1" t="str">
        <f t="shared" si="1"/>
        <v>14/04/1964</v>
      </c>
      <c r="I1067" s="1" t="s">
        <v>3686</v>
      </c>
      <c r="J1067" s="1">
        <f t="shared" si="2"/>
        <v>17</v>
      </c>
      <c r="K1067" s="1">
        <f t="shared" si="3"/>
        <v>39</v>
      </c>
      <c r="L1067" s="1">
        <v>81.0</v>
      </c>
      <c r="M1067" s="1">
        <v>64.0</v>
      </c>
      <c r="N1067" s="1">
        <v>56.0</v>
      </c>
      <c r="O1067" s="1" t="s">
        <v>3687</v>
      </c>
      <c r="P1067" s="1" t="s">
        <v>70</v>
      </c>
      <c r="Q1067" s="1" t="s">
        <v>218</v>
      </c>
      <c r="R1067" s="1" t="s">
        <v>3688</v>
      </c>
      <c r="S1067" s="1">
        <v>3.314146776E9</v>
      </c>
      <c r="T1067" s="1">
        <v>9.994812239E9</v>
      </c>
      <c r="U1067" s="1" t="s">
        <v>207</v>
      </c>
    </row>
    <row r="1068" ht="15.75" hidden="1" customHeight="1">
      <c r="B1068" s="1" t="str">
        <f>IFERROR(VLOOKUP($I1068,[1]send!$A:$A,1,0),"")</f>
        <v>#ERROR!</v>
      </c>
      <c r="C1068" s="1" t="s">
        <v>118</v>
      </c>
      <c r="D1068" s="1" t="s">
        <v>16</v>
      </c>
      <c r="E1068" s="1" t="s">
        <v>17</v>
      </c>
      <c r="G1068" s="1" t="str">
        <f t="shared" si="1"/>
        <v>28/06/1965</v>
      </c>
      <c r="I1068" s="1" t="s">
        <v>3689</v>
      </c>
      <c r="J1068" s="1">
        <f t="shared" si="2"/>
        <v>19</v>
      </c>
      <c r="K1068" s="1">
        <f t="shared" si="3"/>
        <v>36</v>
      </c>
      <c r="L1068" s="1">
        <v>84.0</v>
      </c>
      <c r="M1068" s="1">
        <v>65.0</v>
      </c>
      <c r="N1068" s="1">
        <v>55.0</v>
      </c>
      <c r="O1068" s="1" t="s">
        <v>3690</v>
      </c>
      <c r="P1068" s="1" t="s">
        <v>16</v>
      </c>
      <c r="Q1068" s="1" t="s">
        <v>218</v>
      </c>
      <c r="R1068" s="1" t="s">
        <v>3691</v>
      </c>
      <c r="S1068" s="1">
        <v>5.546405155E9</v>
      </c>
      <c r="T1068" s="1">
        <v>5.515457198E9</v>
      </c>
      <c r="U1068" s="1" t="s">
        <v>347</v>
      </c>
    </row>
    <row r="1069" ht="15.75" hidden="1" customHeight="1">
      <c r="B1069" s="1" t="str">
        <f>IFERROR(VLOOKUP($I1069,[1]send!$A:$A,1,0),"")</f>
        <v>#ERROR!</v>
      </c>
      <c r="C1069" s="1" t="s">
        <v>147</v>
      </c>
      <c r="D1069" s="1" t="s">
        <v>44</v>
      </c>
      <c r="E1069" s="1" t="s">
        <v>45</v>
      </c>
      <c r="G1069" s="1" t="str">
        <f t="shared" si="1"/>
        <v>10/01/1965</v>
      </c>
      <c r="I1069" s="1" t="s">
        <v>3692</v>
      </c>
      <c r="J1069" s="1">
        <f t="shared" si="2"/>
        <v>19</v>
      </c>
      <c r="K1069" s="1">
        <f t="shared" si="3"/>
        <v>36</v>
      </c>
      <c r="L1069" s="1">
        <v>84.0</v>
      </c>
      <c r="M1069" s="1">
        <v>65.0</v>
      </c>
      <c r="N1069" s="1">
        <v>55.0</v>
      </c>
      <c r="O1069" s="1" t="s">
        <v>3693</v>
      </c>
      <c r="P1069" s="1" t="s">
        <v>44</v>
      </c>
      <c r="Q1069" s="1" t="s">
        <v>218</v>
      </c>
      <c r="R1069" s="1" t="s">
        <v>3694</v>
      </c>
      <c r="S1069" s="1">
        <v>2.222287418E9</v>
      </c>
      <c r="T1069" s="1">
        <v>2.222287418E9</v>
      </c>
      <c r="U1069" s="1" t="s">
        <v>50</v>
      </c>
    </row>
    <row r="1070" ht="15.75" hidden="1" customHeight="1">
      <c r="B1070" s="1" t="str">
        <f>IFERROR(VLOOKUP($I1070,[1]send!$A:$A,1,0),"")</f>
        <v>#ERROR!</v>
      </c>
      <c r="C1070" s="1" t="s">
        <v>147</v>
      </c>
      <c r="D1070" s="1" t="s">
        <v>44</v>
      </c>
      <c r="E1070" s="1" t="s">
        <v>45</v>
      </c>
      <c r="G1070" s="1" t="str">
        <f t="shared" si="1"/>
        <v>08/07/1965</v>
      </c>
      <c r="I1070" s="1" t="s">
        <v>3695</v>
      </c>
      <c r="J1070" s="1">
        <f t="shared" si="2"/>
        <v>19</v>
      </c>
      <c r="K1070" s="1">
        <f t="shared" si="3"/>
        <v>36</v>
      </c>
      <c r="L1070" s="1">
        <v>84.0</v>
      </c>
      <c r="M1070" s="1">
        <v>65.0</v>
      </c>
      <c r="N1070" s="1">
        <v>55.0</v>
      </c>
      <c r="O1070" s="1" t="s">
        <v>3696</v>
      </c>
      <c r="P1070" s="1" t="s">
        <v>44</v>
      </c>
      <c r="Q1070" s="1" t="s">
        <v>205</v>
      </c>
      <c r="R1070" s="1" t="s">
        <v>3697</v>
      </c>
      <c r="S1070" s="1">
        <v>2.225478932E9</v>
      </c>
      <c r="T1070" s="1">
        <v>2.228875362E9</v>
      </c>
      <c r="U1070" s="1" t="s">
        <v>50</v>
      </c>
    </row>
    <row r="1071" ht="15.75" hidden="1" customHeight="1">
      <c r="B1071" s="1" t="str">
        <f>IFERROR(VLOOKUP($I1071,[1]send!$A:$A,1,0),"")</f>
        <v>#ERROR!</v>
      </c>
      <c r="C1071" s="1" t="s">
        <v>324</v>
      </c>
      <c r="D1071" s="1" t="s">
        <v>70</v>
      </c>
      <c r="E1071" s="1" t="s">
        <v>71</v>
      </c>
      <c r="G1071" s="1" t="str">
        <f t="shared" si="1"/>
        <v>20/08/1965</v>
      </c>
      <c r="I1071" s="1" t="s">
        <v>3698</v>
      </c>
      <c r="J1071" s="1">
        <f t="shared" si="2"/>
        <v>20</v>
      </c>
      <c r="K1071" s="1">
        <f t="shared" si="3"/>
        <v>35</v>
      </c>
      <c r="L1071" s="1">
        <v>85.0</v>
      </c>
      <c r="M1071" s="1">
        <v>65.0</v>
      </c>
      <c r="N1071" s="1">
        <v>55.0</v>
      </c>
      <c r="O1071" s="1" t="s">
        <v>3699</v>
      </c>
      <c r="P1071" s="1" t="s">
        <v>70</v>
      </c>
      <c r="Q1071" s="1" t="s">
        <v>205</v>
      </c>
      <c r="R1071" s="1" t="s">
        <v>3700</v>
      </c>
      <c r="S1071" s="1">
        <v>5.518008389E9</v>
      </c>
      <c r="T1071" s="1">
        <v>1.53930378E8</v>
      </c>
      <c r="U1071" s="1" t="s">
        <v>207</v>
      </c>
    </row>
    <row r="1072" ht="15.75" hidden="1" customHeight="1">
      <c r="B1072" s="1" t="str">
        <f>IFERROR(VLOOKUP($I1072,[1]send!$A:$A,1,0),"")</f>
        <v>#ERROR!</v>
      </c>
      <c r="C1072" s="1" t="s">
        <v>324</v>
      </c>
      <c r="D1072" s="1" t="s">
        <v>70</v>
      </c>
      <c r="E1072" s="1" t="s">
        <v>71</v>
      </c>
      <c r="G1072" s="1" t="str">
        <f t="shared" si="1"/>
        <v>25/12/1965</v>
      </c>
      <c r="I1072" s="1" t="s">
        <v>3701</v>
      </c>
      <c r="J1072" s="1">
        <f t="shared" si="2"/>
        <v>20</v>
      </c>
      <c r="K1072" s="1">
        <f t="shared" si="3"/>
        <v>35</v>
      </c>
      <c r="L1072" s="1">
        <v>85.0</v>
      </c>
      <c r="M1072" s="1">
        <v>65.0</v>
      </c>
      <c r="N1072" s="1">
        <v>55.0</v>
      </c>
      <c r="O1072" s="1" t="s">
        <v>3702</v>
      </c>
      <c r="P1072" s="1" t="s">
        <v>70</v>
      </c>
      <c r="Q1072" s="1" t="s">
        <v>218</v>
      </c>
      <c r="R1072" s="1" t="s">
        <v>3703</v>
      </c>
      <c r="S1072" s="1">
        <v>5.51389799E9</v>
      </c>
      <c r="T1072" s="1">
        <v>5.563783532E9</v>
      </c>
      <c r="U1072" s="1" t="s">
        <v>207</v>
      </c>
    </row>
    <row r="1073" ht="15.75" hidden="1" customHeight="1">
      <c r="B1073" s="1" t="str">
        <f>IFERROR(VLOOKUP($I1073,[1]send!$A:$A,1,0),"")</f>
        <v>#ERROR!</v>
      </c>
      <c r="C1073" s="1" t="s">
        <v>79</v>
      </c>
      <c r="D1073" s="1" t="s">
        <v>70</v>
      </c>
      <c r="E1073" s="1" t="s">
        <v>71</v>
      </c>
      <c r="G1073" s="1" t="str">
        <f t="shared" si="1"/>
        <v>24/10/1965</v>
      </c>
      <c r="I1073" s="1" t="s">
        <v>3704</v>
      </c>
      <c r="J1073" s="1">
        <f t="shared" si="2"/>
        <v>20</v>
      </c>
      <c r="K1073" s="1">
        <f t="shared" si="3"/>
        <v>35</v>
      </c>
      <c r="L1073" s="1">
        <v>85.0</v>
      </c>
      <c r="M1073" s="1">
        <v>65.0</v>
      </c>
      <c r="N1073" s="1">
        <v>55.0</v>
      </c>
      <c r="O1073" s="1" t="s">
        <v>3705</v>
      </c>
      <c r="P1073" s="1" t="s">
        <v>70</v>
      </c>
      <c r="Q1073" s="1" t="s">
        <v>218</v>
      </c>
      <c r="R1073" s="1" t="s">
        <v>3706</v>
      </c>
      <c r="S1073" s="1">
        <v>4.421391424E9</v>
      </c>
      <c r="T1073" s="1">
        <v>5.581142E9</v>
      </c>
      <c r="U1073" s="1" t="s">
        <v>207</v>
      </c>
    </row>
    <row r="1074" ht="15.75" hidden="1" customHeight="1">
      <c r="B1074" s="1" t="str">
        <f>IFERROR(VLOOKUP($I1074,[1]send!$A:$A,1,0),"")</f>
        <v>#ERROR!</v>
      </c>
      <c r="C1074" s="1" t="s">
        <v>234</v>
      </c>
      <c r="D1074" s="1" t="s">
        <v>70</v>
      </c>
      <c r="E1074" s="1" t="s">
        <v>71</v>
      </c>
      <c r="G1074" s="1" t="str">
        <f t="shared" si="1"/>
        <v>12/08/1965</v>
      </c>
      <c r="I1074" s="1" t="s">
        <v>3707</v>
      </c>
      <c r="J1074" s="1">
        <f t="shared" si="2"/>
        <v>20</v>
      </c>
      <c r="K1074" s="1">
        <f t="shared" si="3"/>
        <v>35</v>
      </c>
      <c r="L1074" s="1">
        <v>85.0</v>
      </c>
      <c r="M1074" s="1">
        <v>65.0</v>
      </c>
      <c r="N1074" s="1">
        <v>55.0</v>
      </c>
      <c r="O1074" s="1" t="s">
        <v>3708</v>
      </c>
      <c r="P1074" s="1" t="s">
        <v>70</v>
      </c>
      <c r="Q1074" s="1" t="s">
        <v>218</v>
      </c>
      <c r="R1074" s="1" t="s">
        <v>3709</v>
      </c>
      <c r="S1074" s="1">
        <v>5.534327073E9</v>
      </c>
      <c r="T1074" s="1">
        <v>5.515200263E9</v>
      </c>
      <c r="U1074" s="1" t="s">
        <v>207</v>
      </c>
    </row>
    <row r="1075" ht="15.75" hidden="1" customHeight="1">
      <c r="B1075" s="1" t="str">
        <f>IFERROR(VLOOKUP($I1075,[1]send!$A:$A,1,0),"")</f>
        <v>#ERROR!</v>
      </c>
      <c r="C1075" s="1" t="s">
        <v>234</v>
      </c>
      <c r="D1075" s="1" t="s">
        <v>70</v>
      </c>
      <c r="E1075" s="1" t="s">
        <v>71</v>
      </c>
      <c r="G1075" s="1" t="str">
        <f t="shared" si="1"/>
        <v>01/04/1965</v>
      </c>
      <c r="I1075" s="1" t="s">
        <v>3710</v>
      </c>
      <c r="J1075" s="1">
        <f t="shared" si="2"/>
        <v>20</v>
      </c>
      <c r="K1075" s="1">
        <f t="shared" si="3"/>
        <v>35</v>
      </c>
      <c r="L1075" s="1">
        <v>85.0</v>
      </c>
      <c r="M1075" s="1">
        <v>65.0</v>
      </c>
      <c r="N1075" s="1">
        <v>55.0</v>
      </c>
      <c r="O1075" s="1" t="s">
        <v>3711</v>
      </c>
      <c r="P1075" s="1" t="s">
        <v>70</v>
      </c>
      <c r="Q1075" s="1" t="s">
        <v>205</v>
      </c>
      <c r="R1075" s="1" t="s">
        <v>3712</v>
      </c>
      <c r="S1075" s="1">
        <v>5.548063517E9</v>
      </c>
      <c r="T1075" s="1">
        <v>5.553827058E9</v>
      </c>
      <c r="U1075" s="1" t="s">
        <v>207</v>
      </c>
    </row>
    <row r="1076" ht="15.75" hidden="1" customHeight="1">
      <c r="B1076" s="1" t="str">
        <f>IFERROR(VLOOKUP($I1076,[1]send!$A:$A,1,0),"")</f>
        <v>#ERROR!</v>
      </c>
      <c r="C1076" s="1" t="s">
        <v>104</v>
      </c>
      <c r="D1076" s="1" t="s">
        <v>70</v>
      </c>
      <c r="E1076" s="1" t="s">
        <v>71</v>
      </c>
      <c r="G1076" s="1" t="str">
        <f t="shared" si="1"/>
        <v>12/09/1965</v>
      </c>
      <c r="I1076" s="1" t="s">
        <v>3713</v>
      </c>
      <c r="J1076" s="1">
        <f t="shared" si="2"/>
        <v>20</v>
      </c>
      <c r="K1076" s="1">
        <f t="shared" si="3"/>
        <v>35</v>
      </c>
      <c r="L1076" s="1">
        <v>85.0</v>
      </c>
      <c r="M1076" s="1">
        <v>65.0</v>
      </c>
      <c r="N1076" s="1">
        <v>55.0</v>
      </c>
      <c r="O1076" s="1" t="s">
        <v>3714</v>
      </c>
      <c r="P1076" s="1" t="s">
        <v>70</v>
      </c>
      <c r="Q1076" s="1" t="s">
        <v>205</v>
      </c>
      <c r="R1076" s="1" t="s">
        <v>3715</v>
      </c>
      <c r="S1076" s="1">
        <v>6.142202241E9</v>
      </c>
      <c r="T1076" s="1">
        <v>6.144219478E9</v>
      </c>
      <c r="U1076" s="1" t="s">
        <v>207</v>
      </c>
    </row>
    <row r="1077" ht="15.75" hidden="1" customHeight="1">
      <c r="B1077" s="1" t="str">
        <f>IFERROR(VLOOKUP($I1077,[1]send!$A:$A,1,0),"")</f>
        <v>#ERROR!</v>
      </c>
      <c r="C1077" s="1" t="s">
        <v>79</v>
      </c>
      <c r="D1077" s="1" t="s">
        <v>70</v>
      </c>
      <c r="E1077" s="1" t="s">
        <v>71</v>
      </c>
      <c r="G1077" s="1" t="str">
        <f t="shared" si="1"/>
        <v>05/06/1965</v>
      </c>
      <c r="I1077" s="1" t="s">
        <v>3716</v>
      </c>
      <c r="J1077" s="1">
        <f t="shared" si="2"/>
        <v>20</v>
      </c>
      <c r="K1077" s="1">
        <f t="shared" si="3"/>
        <v>35</v>
      </c>
      <c r="L1077" s="1">
        <v>85.0</v>
      </c>
      <c r="M1077" s="1">
        <v>65.0</v>
      </c>
      <c r="N1077" s="1">
        <v>55.0</v>
      </c>
      <c r="O1077" s="1" t="s">
        <v>3717</v>
      </c>
      <c r="P1077" s="1" t="s">
        <v>70</v>
      </c>
      <c r="Q1077" s="1" t="s">
        <v>218</v>
      </c>
      <c r="R1077" s="1" t="s">
        <v>3718</v>
      </c>
      <c r="S1077" s="1">
        <v>4.272909884E9</v>
      </c>
      <c r="T1077" s="1">
        <v>4.2727191E9</v>
      </c>
      <c r="U1077" s="1" t="s">
        <v>207</v>
      </c>
    </row>
    <row r="1078" ht="15.75" hidden="1" customHeight="1">
      <c r="B1078" s="1" t="str">
        <f>IFERROR(VLOOKUP($I1078,[1]send!$A:$A,1,0),"")</f>
        <v>#ERROR!</v>
      </c>
      <c r="C1078" s="1" t="s">
        <v>79</v>
      </c>
      <c r="D1078" s="1" t="s">
        <v>70</v>
      </c>
      <c r="E1078" s="1" t="s">
        <v>71</v>
      </c>
      <c r="G1078" s="1" t="str">
        <f t="shared" si="1"/>
        <v>28/06/1965</v>
      </c>
      <c r="I1078" s="1" t="s">
        <v>3719</v>
      </c>
      <c r="J1078" s="1">
        <f t="shared" si="2"/>
        <v>20</v>
      </c>
      <c r="K1078" s="1">
        <f t="shared" si="3"/>
        <v>35</v>
      </c>
      <c r="L1078" s="1">
        <v>85.0</v>
      </c>
      <c r="M1078" s="1">
        <v>65.0</v>
      </c>
      <c r="N1078" s="1">
        <v>55.0</v>
      </c>
      <c r="O1078" s="1" t="s">
        <v>3720</v>
      </c>
      <c r="P1078" s="1" t="s">
        <v>70</v>
      </c>
      <c r="Q1078" s="1" t="s">
        <v>205</v>
      </c>
      <c r="R1078" s="1" t="s">
        <v>3721</v>
      </c>
      <c r="S1078" s="1">
        <v>5.554148209E9</v>
      </c>
      <c r="T1078" s="1">
        <v>5.553890738E9</v>
      </c>
      <c r="U1078" s="1" t="s">
        <v>207</v>
      </c>
    </row>
    <row r="1079" ht="15.75" hidden="1" customHeight="1">
      <c r="B1079" s="1" t="str">
        <f>IFERROR(VLOOKUP($I1079,[1]send!$A:$A,1,0),"")</f>
        <v>#ERROR!</v>
      </c>
      <c r="C1079" s="1" t="s">
        <v>234</v>
      </c>
      <c r="D1079" s="1" t="s">
        <v>70</v>
      </c>
      <c r="E1079" s="1" t="s">
        <v>71</v>
      </c>
      <c r="G1079" s="1" t="str">
        <f t="shared" si="1"/>
        <v>15/11/1963</v>
      </c>
      <c r="I1079" s="1" t="s">
        <v>3722</v>
      </c>
      <c r="J1079" s="1">
        <f t="shared" si="2"/>
        <v>17</v>
      </c>
      <c r="K1079" s="1">
        <f t="shared" si="3"/>
        <v>40</v>
      </c>
      <c r="L1079" s="1">
        <v>80.0</v>
      </c>
      <c r="M1079" s="1">
        <v>63.0</v>
      </c>
      <c r="N1079" s="1">
        <v>57.0</v>
      </c>
      <c r="O1079" s="1" t="s">
        <v>3723</v>
      </c>
      <c r="P1079" s="1" t="s">
        <v>70</v>
      </c>
      <c r="Q1079" s="1" t="s">
        <v>205</v>
      </c>
      <c r="R1079" s="1" t="s">
        <v>3724</v>
      </c>
      <c r="S1079" s="1">
        <v>5.533993134E9</v>
      </c>
      <c r="T1079" s="1">
        <v>5.5534324E9</v>
      </c>
      <c r="U1079" s="1" t="s">
        <v>207</v>
      </c>
    </row>
    <row r="1080" ht="15.75" hidden="1" customHeight="1">
      <c r="B1080" s="1" t="str">
        <f>IFERROR(VLOOKUP($I1080,[1]send!$A:$A,1,0),"")</f>
        <v>#ERROR!</v>
      </c>
      <c r="C1080" s="1" t="s">
        <v>45</v>
      </c>
      <c r="D1080" s="1" t="s">
        <v>70</v>
      </c>
      <c r="E1080" s="1" t="s">
        <v>71</v>
      </c>
      <c r="G1080" s="1" t="str">
        <f t="shared" si="1"/>
        <v>21/06/1965</v>
      </c>
      <c r="I1080" s="1" t="s">
        <v>3725</v>
      </c>
      <c r="J1080" s="1">
        <f t="shared" si="2"/>
        <v>20</v>
      </c>
      <c r="K1080" s="1">
        <f t="shared" si="3"/>
        <v>35</v>
      </c>
      <c r="L1080" s="1">
        <v>85.0</v>
      </c>
      <c r="M1080" s="1">
        <v>65.0</v>
      </c>
      <c r="N1080" s="1">
        <v>55.0</v>
      </c>
      <c r="O1080" s="1" t="s">
        <v>3726</v>
      </c>
      <c r="P1080" s="1" t="s">
        <v>70</v>
      </c>
      <c r="Q1080" s="1" t="s">
        <v>218</v>
      </c>
      <c r="R1080" s="1" t="s">
        <v>3727</v>
      </c>
      <c r="S1080" s="1">
        <v>7.773432073E9</v>
      </c>
      <c r="T1080" s="1">
        <v>7.770000001E9</v>
      </c>
      <c r="U1080" s="1" t="s">
        <v>207</v>
      </c>
    </row>
    <row r="1081" ht="15.75" hidden="1" customHeight="1">
      <c r="B1081" s="1" t="str">
        <f>IFERROR(VLOOKUP($I1081,[1]send!$A:$A,1,0),"")</f>
        <v>#ERROR!</v>
      </c>
      <c r="C1081" s="1" t="s">
        <v>234</v>
      </c>
      <c r="D1081" s="1" t="s">
        <v>70</v>
      </c>
      <c r="E1081" s="1" t="s">
        <v>71</v>
      </c>
      <c r="G1081" s="1" t="str">
        <f t="shared" si="1"/>
        <v>07/10/1965</v>
      </c>
      <c r="I1081" s="1" t="s">
        <v>3728</v>
      </c>
      <c r="J1081" s="1">
        <f t="shared" si="2"/>
        <v>20</v>
      </c>
      <c r="K1081" s="1">
        <f t="shared" si="3"/>
        <v>35</v>
      </c>
      <c r="L1081" s="1">
        <v>85.0</v>
      </c>
      <c r="M1081" s="1">
        <v>65.0</v>
      </c>
      <c r="N1081" s="1">
        <v>55.0</v>
      </c>
      <c r="O1081" s="1" t="s">
        <v>3729</v>
      </c>
      <c r="P1081" s="1" t="s">
        <v>70</v>
      </c>
      <c r="Q1081" s="1" t="s">
        <v>218</v>
      </c>
      <c r="R1081" s="1" t="s">
        <v>3730</v>
      </c>
      <c r="S1081" s="1">
        <v>9.84198738E9</v>
      </c>
      <c r="T1081" s="1">
        <v>9.848733136E9</v>
      </c>
      <c r="U1081" s="1" t="s">
        <v>207</v>
      </c>
    </row>
    <row r="1082" ht="15.75" hidden="1" customHeight="1">
      <c r="B1082" s="1" t="str">
        <f>IFERROR(VLOOKUP($I1082,[1]send!$A:$A,1,0),"")</f>
        <v>#ERROR!</v>
      </c>
      <c r="C1082" s="1" t="s">
        <v>268</v>
      </c>
      <c r="D1082" s="1" t="s">
        <v>70</v>
      </c>
      <c r="E1082" s="1" t="s">
        <v>71</v>
      </c>
      <c r="G1082" s="1" t="str">
        <f t="shared" si="1"/>
        <v>25/05/1965</v>
      </c>
      <c r="I1082" s="1" t="s">
        <v>3731</v>
      </c>
      <c r="J1082" s="1">
        <f t="shared" si="2"/>
        <v>20</v>
      </c>
      <c r="K1082" s="1">
        <f t="shared" si="3"/>
        <v>35</v>
      </c>
      <c r="L1082" s="1">
        <v>85.0</v>
      </c>
      <c r="M1082" s="1">
        <v>65.0</v>
      </c>
      <c r="N1082" s="1">
        <v>55.0</v>
      </c>
      <c r="O1082" s="1" t="s">
        <v>3732</v>
      </c>
      <c r="P1082" s="1" t="s">
        <v>70</v>
      </c>
      <c r="Q1082" s="1" t="s">
        <v>218</v>
      </c>
      <c r="R1082" s="1" t="s">
        <v>3733</v>
      </c>
      <c r="S1082" s="1">
        <v>5.517067132E9</v>
      </c>
      <c r="T1082" s="1">
        <v>5.569924058E9</v>
      </c>
      <c r="U1082" s="1" t="s">
        <v>207</v>
      </c>
    </row>
    <row r="1083" ht="15.75" hidden="1" customHeight="1">
      <c r="B1083" s="1" t="str">
        <f>IFERROR(VLOOKUP($I1083,[1]send!$A:$A,1,0),"")</f>
        <v>#ERROR!</v>
      </c>
      <c r="C1083" s="1" t="s">
        <v>245</v>
      </c>
      <c r="D1083" s="1" t="s">
        <v>70</v>
      </c>
      <c r="E1083" s="1" t="s">
        <v>71</v>
      </c>
      <c r="G1083" s="1" t="str">
        <f t="shared" si="1"/>
        <v>17/09/1965</v>
      </c>
      <c r="I1083" s="1" t="s">
        <v>3734</v>
      </c>
      <c r="J1083" s="1">
        <f t="shared" si="2"/>
        <v>20</v>
      </c>
      <c r="K1083" s="1">
        <f t="shared" si="3"/>
        <v>35</v>
      </c>
      <c r="L1083" s="1">
        <v>85.0</v>
      </c>
      <c r="M1083" s="1">
        <v>65.0</v>
      </c>
      <c r="N1083" s="1">
        <v>55.0</v>
      </c>
      <c r="O1083" s="1" t="s">
        <v>3735</v>
      </c>
      <c r="P1083" s="1" t="s">
        <v>70</v>
      </c>
      <c r="Q1083" s="1" t="s">
        <v>205</v>
      </c>
      <c r="R1083" s="1" t="s">
        <v>3736</v>
      </c>
      <c r="S1083" s="1">
        <v>7.711561845E9</v>
      </c>
      <c r="T1083" s="1">
        <v>7.717148242E9</v>
      </c>
      <c r="U1083" s="1" t="s">
        <v>207</v>
      </c>
    </row>
    <row r="1084" ht="15.75" hidden="1" customHeight="1">
      <c r="B1084" s="1" t="str">
        <f>IFERROR(VLOOKUP($I1084,[1]send!$A:$A,1,0),"")</f>
        <v>#ERROR!</v>
      </c>
      <c r="C1084" s="1" t="s">
        <v>23</v>
      </c>
      <c r="D1084" s="1" t="s">
        <v>70</v>
      </c>
      <c r="E1084" s="1" t="s">
        <v>71</v>
      </c>
      <c r="G1084" s="1" t="str">
        <f t="shared" si="1"/>
        <v>21/10/1960</v>
      </c>
      <c r="I1084" s="1" t="s">
        <v>3737</v>
      </c>
      <c r="J1084" s="1">
        <f t="shared" si="2"/>
        <v>17</v>
      </c>
      <c r="K1084" s="1">
        <f t="shared" si="3"/>
        <v>40</v>
      </c>
      <c r="L1084" s="1">
        <v>80.0</v>
      </c>
      <c r="M1084" s="1">
        <v>63.0</v>
      </c>
      <c r="N1084" s="1">
        <v>57.0</v>
      </c>
      <c r="O1084" s="1" t="s">
        <v>3738</v>
      </c>
      <c r="P1084" s="1" t="s">
        <v>70</v>
      </c>
      <c r="Q1084" s="1" t="s">
        <v>218</v>
      </c>
      <c r="R1084" s="1" t="s">
        <v>3739</v>
      </c>
      <c r="S1084" s="1">
        <v>5.540432653E9</v>
      </c>
      <c r="T1084" s="1">
        <v>5.558930656E9</v>
      </c>
      <c r="U1084" s="1" t="s">
        <v>207</v>
      </c>
    </row>
    <row r="1085" ht="15.75" hidden="1" customHeight="1">
      <c r="B1085" s="1" t="str">
        <f>IFERROR(VLOOKUP($I1085,[1]send!$A:$A,1,0),"")</f>
        <v>#ERROR!</v>
      </c>
      <c r="C1085" s="1" t="s">
        <v>469</v>
      </c>
      <c r="D1085" s="1" t="s">
        <v>70</v>
      </c>
      <c r="E1085" s="1" t="s">
        <v>71</v>
      </c>
      <c r="G1085" s="1" t="str">
        <f t="shared" si="1"/>
        <v>24/09/1965</v>
      </c>
      <c r="I1085" s="1" t="s">
        <v>3740</v>
      </c>
      <c r="J1085" s="1">
        <f t="shared" si="2"/>
        <v>20</v>
      </c>
      <c r="K1085" s="1">
        <f t="shared" si="3"/>
        <v>35</v>
      </c>
      <c r="L1085" s="1">
        <v>85.0</v>
      </c>
      <c r="M1085" s="1">
        <v>65.0</v>
      </c>
      <c r="N1085" s="1">
        <v>55.0</v>
      </c>
      <c r="O1085" s="1" t="s">
        <v>3741</v>
      </c>
      <c r="P1085" s="1" t="s">
        <v>70</v>
      </c>
      <c r="Q1085" s="1" t="s">
        <v>218</v>
      </c>
      <c r="R1085" s="1" t="s">
        <v>3742</v>
      </c>
      <c r="S1085" s="1">
        <v>5.547767797E9</v>
      </c>
      <c r="T1085" s="1">
        <v>5.553839219E9</v>
      </c>
      <c r="U1085" s="1" t="s">
        <v>207</v>
      </c>
    </row>
    <row r="1086" ht="15.75" hidden="1" customHeight="1">
      <c r="B1086" s="1" t="str">
        <f>IFERROR(VLOOKUP($I1086,[1]send!$A:$A,1,0),"")</f>
        <v>#ERROR!</v>
      </c>
      <c r="C1086" s="1" t="s">
        <v>79</v>
      </c>
      <c r="D1086" s="1" t="s">
        <v>70</v>
      </c>
      <c r="E1086" s="1" t="s">
        <v>71</v>
      </c>
      <c r="G1086" s="1" t="str">
        <f t="shared" si="1"/>
        <v>12/04/1965</v>
      </c>
      <c r="I1086" s="1" t="s">
        <v>3743</v>
      </c>
      <c r="J1086" s="1">
        <f t="shared" si="2"/>
        <v>20</v>
      </c>
      <c r="K1086" s="1">
        <f t="shared" si="3"/>
        <v>35</v>
      </c>
      <c r="L1086" s="1">
        <v>85.0</v>
      </c>
      <c r="M1086" s="1">
        <v>65.0</v>
      </c>
      <c r="N1086" s="1">
        <v>55.0</v>
      </c>
      <c r="O1086" s="1" t="s">
        <v>3744</v>
      </c>
      <c r="P1086" s="1" t="s">
        <v>70</v>
      </c>
      <c r="Q1086" s="1" t="s">
        <v>218</v>
      </c>
      <c r="R1086" s="1" t="s">
        <v>3745</v>
      </c>
      <c r="S1086" s="1">
        <v>5.537439061E9</v>
      </c>
      <c r="T1086" s="1">
        <v>5.558897541E9</v>
      </c>
      <c r="U1086" s="1" t="s">
        <v>207</v>
      </c>
    </row>
    <row r="1087" ht="15.75" hidden="1" customHeight="1">
      <c r="B1087" s="1" t="str">
        <f>IFERROR(VLOOKUP($I1087,[1]send!$A:$A,1,0),"")</f>
        <v>#ERROR!</v>
      </c>
      <c r="C1087" s="1" t="s">
        <v>135</v>
      </c>
      <c r="D1087" s="1" t="s">
        <v>70</v>
      </c>
      <c r="E1087" s="1" t="s">
        <v>71</v>
      </c>
      <c r="G1087" s="1" t="str">
        <f t="shared" si="1"/>
        <v>20/08/1970</v>
      </c>
      <c r="I1087" s="1" t="s">
        <v>3746</v>
      </c>
      <c r="J1087" s="1">
        <f t="shared" si="2"/>
        <v>21</v>
      </c>
      <c r="K1087" s="1">
        <f t="shared" si="3"/>
        <v>29</v>
      </c>
      <c r="L1087" s="1">
        <v>91.0</v>
      </c>
      <c r="M1087" s="1">
        <v>70.0</v>
      </c>
      <c r="N1087" s="1">
        <v>50.0</v>
      </c>
      <c r="O1087" s="1" t="s">
        <v>3747</v>
      </c>
      <c r="P1087" s="1" t="s">
        <v>70</v>
      </c>
      <c r="Q1087" s="1" t="s">
        <v>205</v>
      </c>
      <c r="R1087" s="1" t="s">
        <v>3748</v>
      </c>
      <c r="S1087" s="1">
        <v>6.142151491E9</v>
      </c>
      <c r="T1087" s="1">
        <v>6.142361007E9</v>
      </c>
      <c r="U1087" s="1" t="s">
        <v>207</v>
      </c>
    </row>
    <row r="1088" ht="15.75" hidden="1" customHeight="1">
      <c r="B1088" s="1" t="str">
        <f>IFERROR(VLOOKUP($I1088,[1]send!$A:$A,1,0),"")</f>
        <v>#ERROR!</v>
      </c>
      <c r="C1088" s="1" t="s">
        <v>25</v>
      </c>
      <c r="D1088" s="1" t="s">
        <v>70</v>
      </c>
      <c r="E1088" s="1" t="s">
        <v>71</v>
      </c>
      <c r="G1088" s="1" t="str">
        <f t="shared" si="1"/>
        <v>31/05/1971</v>
      </c>
      <c r="I1088" s="1" t="s">
        <v>3749</v>
      </c>
      <c r="J1088" s="1">
        <f t="shared" si="2"/>
        <v>21</v>
      </c>
      <c r="K1088" s="1">
        <f t="shared" si="3"/>
        <v>29</v>
      </c>
      <c r="L1088" s="1">
        <v>91.0</v>
      </c>
      <c r="M1088" s="1">
        <v>70.0</v>
      </c>
      <c r="N1088" s="1">
        <v>50.0</v>
      </c>
      <c r="O1088" s="1" t="s">
        <v>3750</v>
      </c>
      <c r="P1088" s="1" t="s">
        <v>70</v>
      </c>
      <c r="Q1088" s="1" t="s">
        <v>218</v>
      </c>
      <c r="R1088" s="1" t="s">
        <v>3751</v>
      </c>
      <c r="S1088" s="1">
        <v>7.224226284E9</v>
      </c>
      <c r="T1088" s="1">
        <v>7.222155362E9</v>
      </c>
      <c r="U1088" s="1" t="s">
        <v>207</v>
      </c>
    </row>
    <row r="1089" ht="15.75" hidden="1" customHeight="1">
      <c r="B1089" s="1" t="str">
        <f>IFERROR(VLOOKUP($I1089,[1]send!$A:$A,1,0),"")</f>
        <v>#ERROR!</v>
      </c>
      <c r="C1089" s="1" t="s">
        <v>211</v>
      </c>
      <c r="D1089" s="1" t="s">
        <v>16</v>
      </c>
      <c r="E1089" s="1" t="s">
        <v>17</v>
      </c>
      <c r="G1089" s="1" t="str">
        <f t="shared" si="1"/>
        <v>30/11/1965</v>
      </c>
      <c r="I1089" s="1" t="s">
        <v>3752</v>
      </c>
      <c r="J1089" s="1">
        <f t="shared" si="2"/>
        <v>20</v>
      </c>
      <c r="K1089" s="1">
        <f t="shared" si="3"/>
        <v>35</v>
      </c>
      <c r="L1089" s="1">
        <v>85.0</v>
      </c>
      <c r="M1089" s="1">
        <v>65.0</v>
      </c>
      <c r="N1089" s="1">
        <v>55.0</v>
      </c>
      <c r="O1089" s="1" t="s">
        <v>3753</v>
      </c>
      <c r="P1089" s="1" t="s">
        <v>16</v>
      </c>
      <c r="Q1089" s="1" t="s">
        <v>218</v>
      </c>
      <c r="R1089" s="1" t="s">
        <v>3754</v>
      </c>
      <c r="S1089" s="1">
        <v>5.530170518E9</v>
      </c>
      <c r="T1089" s="1">
        <v>5.555809933E9</v>
      </c>
      <c r="U1089" s="1" t="s">
        <v>347</v>
      </c>
    </row>
    <row r="1090" ht="15.75" hidden="1" customHeight="1">
      <c r="B1090" s="1" t="str">
        <f>IFERROR(VLOOKUP($I1090,[1]send!$A:$A,1,0),"")</f>
        <v>#ERROR!</v>
      </c>
      <c r="C1090" s="1" t="s">
        <v>211</v>
      </c>
      <c r="D1090" s="1" t="s">
        <v>70</v>
      </c>
      <c r="E1090" s="1" t="s">
        <v>71</v>
      </c>
      <c r="G1090" s="1" t="str">
        <f t="shared" si="1"/>
        <v>12/07/1965</v>
      </c>
      <c r="I1090" s="1" t="s">
        <v>3755</v>
      </c>
      <c r="J1090" s="1">
        <f t="shared" si="2"/>
        <v>16</v>
      </c>
      <c r="K1090" s="1">
        <f t="shared" si="3"/>
        <v>39</v>
      </c>
      <c r="L1090" s="1">
        <v>81.0</v>
      </c>
      <c r="M1090" s="1">
        <v>65.0</v>
      </c>
      <c r="N1090" s="1">
        <v>55.0</v>
      </c>
      <c r="O1090" s="1" t="s">
        <v>3756</v>
      </c>
      <c r="P1090" s="1" t="s">
        <v>70</v>
      </c>
      <c r="Q1090" s="1" t="s">
        <v>205</v>
      </c>
      <c r="R1090" s="1" t="s">
        <v>3757</v>
      </c>
      <c r="S1090" s="1">
        <v>5.516868562E9</v>
      </c>
      <c r="T1090" s="1">
        <v>5.563651188E9</v>
      </c>
      <c r="U1090" s="1" t="s">
        <v>207</v>
      </c>
    </row>
    <row r="1091" ht="15.75" hidden="1" customHeight="1">
      <c r="B1091" s="1" t="str">
        <f>IFERROR(VLOOKUP($I1091,[1]send!$A:$A,1,0),"")</f>
        <v>#ERROR!</v>
      </c>
      <c r="C1091" s="1" t="s">
        <v>118</v>
      </c>
      <c r="D1091" s="1" t="s">
        <v>70</v>
      </c>
      <c r="E1091" s="1" t="s">
        <v>71</v>
      </c>
      <c r="G1091" s="1" t="str">
        <f t="shared" si="1"/>
        <v>20/11/1965</v>
      </c>
      <c r="I1091" s="1" t="s">
        <v>3758</v>
      </c>
      <c r="J1091" s="1">
        <f t="shared" si="2"/>
        <v>16</v>
      </c>
      <c r="K1091" s="1">
        <f t="shared" si="3"/>
        <v>39</v>
      </c>
      <c r="L1091" s="1">
        <v>81.0</v>
      </c>
      <c r="M1091" s="1">
        <v>65.0</v>
      </c>
      <c r="N1091" s="1">
        <v>55.0</v>
      </c>
      <c r="O1091" s="1" t="s">
        <v>3759</v>
      </c>
      <c r="P1091" s="1" t="s">
        <v>70</v>
      </c>
      <c r="Q1091" s="1" t="s">
        <v>218</v>
      </c>
      <c r="R1091" s="1" t="s">
        <v>3760</v>
      </c>
      <c r="S1091" s="1">
        <v>5.5163263E9</v>
      </c>
      <c r="T1091" s="1">
        <v>5.568299188E9</v>
      </c>
      <c r="U1091" s="1" t="s">
        <v>207</v>
      </c>
    </row>
    <row r="1092" ht="15.75" hidden="1" customHeight="1">
      <c r="B1092" s="1" t="str">
        <f>IFERROR(VLOOKUP($I1092,[1]send!$A:$A,1,0),"")</f>
        <v>#ERROR!</v>
      </c>
      <c r="C1092" s="1" t="s">
        <v>79</v>
      </c>
      <c r="D1092" s="1" t="s">
        <v>70</v>
      </c>
      <c r="E1092" s="1" t="s">
        <v>71</v>
      </c>
      <c r="G1092" s="1" t="str">
        <f t="shared" si="1"/>
        <v>01/05/1965</v>
      </c>
      <c r="I1092" s="1" t="s">
        <v>3761</v>
      </c>
      <c r="J1092" s="1">
        <f t="shared" si="2"/>
        <v>16</v>
      </c>
      <c r="K1092" s="1">
        <f t="shared" si="3"/>
        <v>39</v>
      </c>
      <c r="L1092" s="1">
        <v>81.0</v>
      </c>
      <c r="M1092" s="1">
        <v>65.0</v>
      </c>
      <c r="N1092" s="1">
        <v>55.0</v>
      </c>
      <c r="O1092" s="1" t="s">
        <v>3762</v>
      </c>
      <c r="P1092" s="1" t="s">
        <v>70</v>
      </c>
      <c r="Q1092" s="1" t="s">
        <v>218</v>
      </c>
      <c r="R1092" s="1" t="s">
        <v>3763</v>
      </c>
      <c r="S1092" s="1">
        <v>5.561709286E9</v>
      </c>
      <c r="T1092" s="1">
        <v>8.444132319E9</v>
      </c>
      <c r="U1092" s="1" t="s">
        <v>207</v>
      </c>
    </row>
    <row r="1093" ht="15.75" hidden="1" customHeight="1">
      <c r="B1093" s="1" t="str">
        <f>IFERROR(VLOOKUP($I1093,[1]send!$A:$A,1,0),"")</f>
        <v>#ERROR!</v>
      </c>
      <c r="C1093" s="1" t="s">
        <v>25</v>
      </c>
      <c r="D1093" s="1" t="s">
        <v>70</v>
      </c>
      <c r="E1093" s="1" t="s">
        <v>71</v>
      </c>
      <c r="G1093" s="1" t="str">
        <f t="shared" si="1"/>
        <v>07/01/1965</v>
      </c>
      <c r="I1093" s="1" t="s">
        <v>3764</v>
      </c>
      <c r="J1093" s="1">
        <f t="shared" si="2"/>
        <v>16</v>
      </c>
      <c r="K1093" s="1">
        <f t="shared" si="3"/>
        <v>39</v>
      </c>
      <c r="L1093" s="1">
        <v>81.0</v>
      </c>
      <c r="M1093" s="1">
        <v>65.0</v>
      </c>
      <c r="N1093" s="1">
        <v>55.0</v>
      </c>
      <c r="O1093" s="1" t="s">
        <v>3765</v>
      </c>
      <c r="P1093" s="1" t="s">
        <v>70</v>
      </c>
      <c r="Q1093" s="1" t="s">
        <v>218</v>
      </c>
      <c r="R1093" s="1" t="s">
        <v>3766</v>
      </c>
      <c r="S1093" s="1">
        <v>7.224598521E9</v>
      </c>
      <c r="T1093" s="1">
        <v>7.171441735E9</v>
      </c>
      <c r="U1093" s="1" t="s">
        <v>207</v>
      </c>
    </row>
    <row r="1094" ht="15.75" hidden="1" customHeight="1">
      <c r="B1094" s="1" t="str">
        <f>IFERROR(VLOOKUP($I1094,[1]send!$A:$A,1,0),"")</f>
        <v>#ERROR!</v>
      </c>
      <c r="C1094" s="1" t="s">
        <v>118</v>
      </c>
      <c r="D1094" s="1" t="s">
        <v>70</v>
      </c>
      <c r="E1094" s="1" t="s">
        <v>71</v>
      </c>
      <c r="G1094" s="1" t="str">
        <f t="shared" si="1"/>
        <v>20/08/1965</v>
      </c>
      <c r="I1094" s="1" t="s">
        <v>3767</v>
      </c>
      <c r="J1094" s="1">
        <f t="shared" si="2"/>
        <v>16</v>
      </c>
      <c r="K1094" s="1">
        <f t="shared" si="3"/>
        <v>39</v>
      </c>
      <c r="L1094" s="1">
        <v>81.0</v>
      </c>
      <c r="M1094" s="1">
        <v>65.0</v>
      </c>
      <c r="N1094" s="1">
        <v>55.0</v>
      </c>
      <c r="O1094" s="1" t="s">
        <v>3768</v>
      </c>
      <c r="P1094" s="1" t="s">
        <v>70</v>
      </c>
      <c r="Q1094" s="1" t="s">
        <v>218</v>
      </c>
      <c r="R1094" s="1" t="s">
        <v>3769</v>
      </c>
      <c r="S1094" s="1">
        <v>1.444130675E9</v>
      </c>
      <c r="T1094" s="1">
        <v>4.448245538E9</v>
      </c>
      <c r="U1094" s="1" t="s">
        <v>207</v>
      </c>
    </row>
    <row r="1095" ht="15.75" hidden="1" customHeight="1">
      <c r="B1095" s="1" t="str">
        <f>IFERROR(VLOOKUP($I1095,[1]send!$A:$A,1,0),"")</f>
        <v>#ERROR!</v>
      </c>
      <c r="C1095" s="1" t="s">
        <v>45</v>
      </c>
      <c r="D1095" s="1" t="s">
        <v>70</v>
      </c>
      <c r="E1095" s="1" t="s">
        <v>71</v>
      </c>
      <c r="G1095" s="1" t="str">
        <f t="shared" si="1"/>
        <v>16/05/1965</v>
      </c>
      <c r="I1095" s="1" t="s">
        <v>3770</v>
      </c>
      <c r="J1095" s="1">
        <f t="shared" si="2"/>
        <v>16</v>
      </c>
      <c r="K1095" s="1">
        <f t="shared" si="3"/>
        <v>39</v>
      </c>
      <c r="L1095" s="1">
        <v>81.0</v>
      </c>
      <c r="M1095" s="1">
        <v>65.0</v>
      </c>
      <c r="N1095" s="1">
        <v>55.0</v>
      </c>
      <c r="O1095" s="1" t="s">
        <v>3771</v>
      </c>
      <c r="P1095" s="1" t="s">
        <v>70</v>
      </c>
      <c r="Q1095" s="1" t="s">
        <v>218</v>
      </c>
      <c r="R1095" s="1" t="s">
        <v>3772</v>
      </c>
      <c r="S1095" s="1">
        <v>5.530847395E9</v>
      </c>
      <c r="T1095" s="1">
        <v>5.558849322E9</v>
      </c>
      <c r="U1095" s="1" t="s">
        <v>207</v>
      </c>
    </row>
    <row r="1096" ht="15.75" hidden="1" customHeight="1">
      <c r="B1096" s="1" t="str">
        <f>IFERROR(VLOOKUP($I1096,[1]send!$A:$A,1,0),"")</f>
        <v>#ERROR!</v>
      </c>
      <c r="C1096" s="1" t="s">
        <v>118</v>
      </c>
      <c r="D1096" s="1" t="s">
        <v>70</v>
      </c>
      <c r="E1096" s="1" t="s">
        <v>71</v>
      </c>
      <c r="G1096" s="1" t="str">
        <f t="shared" si="1"/>
        <v>16/09/1965</v>
      </c>
      <c r="I1096" s="1" t="s">
        <v>3773</v>
      </c>
      <c r="J1096" s="1">
        <f t="shared" si="2"/>
        <v>16</v>
      </c>
      <c r="K1096" s="1">
        <f t="shared" si="3"/>
        <v>39</v>
      </c>
      <c r="L1096" s="1">
        <v>81.0</v>
      </c>
      <c r="M1096" s="1">
        <v>65.0</v>
      </c>
      <c r="N1096" s="1">
        <v>55.0</v>
      </c>
      <c r="O1096" s="1" t="s">
        <v>3774</v>
      </c>
      <c r="P1096" s="1" t="s">
        <v>70</v>
      </c>
      <c r="Q1096" s="1" t="s">
        <v>218</v>
      </c>
      <c r="R1096" s="1" t="s">
        <v>3775</v>
      </c>
      <c r="S1096" s="1">
        <v>5.543862164E9</v>
      </c>
      <c r="T1096" s="1">
        <v>5.558340955E9</v>
      </c>
      <c r="U1096" s="1" t="s">
        <v>207</v>
      </c>
    </row>
    <row r="1097" ht="15.75" hidden="1" customHeight="1">
      <c r="B1097" s="1" t="str">
        <f>IFERROR(VLOOKUP($I1097,[1]send!$A:$A,1,0),"")</f>
        <v>#ERROR!</v>
      </c>
      <c r="C1097" s="1" t="s">
        <v>135</v>
      </c>
      <c r="D1097" s="1" t="s">
        <v>70</v>
      </c>
      <c r="E1097" s="1" t="s">
        <v>71</v>
      </c>
      <c r="G1097" s="1" t="str">
        <f t="shared" si="1"/>
        <v>19/12/1965</v>
      </c>
      <c r="I1097" s="1" t="s">
        <v>3776</v>
      </c>
      <c r="J1097" s="1">
        <f t="shared" si="2"/>
        <v>16</v>
      </c>
      <c r="K1097" s="1">
        <f t="shared" si="3"/>
        <v>39</v>
      </c>
      <c r="L1097" s="1">
        <v>81.0</v>
      </c>
      <c r="M1097" s="1">
        <v>65.0</v>
      </c>
      <c r="N1097" s="1">
        <v>55.0</v>
      </c>
      <c r="O1097" s="1" t="s">
        <v>3777</v>
      </c>
      <c r="P1097" s="1" t="s">
        <v>70</v>
      </c>
      <c r="Q1097" s="1" t="s">
        <v>218</v>
      </c>
      <c r="R1097" s="1" t="s">
        <v>3778</v>
      </c>
      <c r="S1097" s="1">
        <v>5.543380367E9</v>
      </c>
      <c r="T1097" s="1">
        <v>5.558980438E9</v>
      </c>
      <c r="U1097" s="1" t="s">
        <v>207</v>
      </c>
    </row>
    <row r="1098" ht="15.75" hidden="1" customHeight="1">
      <c r="B1098" s="1" t="str">
        <f>IFERROR(VLOOKUP($I1098,[1]send!$A:$A,1,0),"")</f>
        <v>#ERROR!</v>
      </c>
      <c r="C1098" s="1" t="s">
        <v>234</v>
      </c>
      <c r="D1098" s="1" t="s">
        <v>70</v>
      </c>
      <c r="E1098" s="1" t="s">
        <v>71</v>
      </c>
      <c r="G1098" s="1" t="str">
        <f t="shared" si="1"/>
        <v>12/04/1966</v>
      </c>
      <c r="I1098" s="1" t="s">
        <v>3779</v>
      </c>
      <c r="J1098" s="1">
        <f t="shared" si="2"/>
        <v>16</v>
      </c>
      <c r="K1098" s="1">
        <f t="shared" si="3"/>
        <v>39</v>
      </c>
      <c r="L1098" s="1">
        <v>81.0</v>
      </c>
      <c r="M1098" s="1">
        <v>65.0</v>
      </c>
      <c r="N1098" s="1">
        <v>55.0</v>
      </c>
      <c r="O1098" s="1" t="s">
        <v>3780</v>
      </c>
      <c r="P1098" s="1" t="s">
        <v>70</v>
      </c>
      <c r="Q1098" s="1" t="s">
        <v>218</v>
      </c>
      <c r="R1098" s="1" t="s">
        <v>3781</v>
      </c>
      <c r="S1098" s="1">
        <v>5.514827733E9</v>
      </c>
      <c r="T1098" s="1">
        <v>5.553688171E9</v>
      </c>
      <c r="U1098" s="1" t="s">
        <v>207</v>
      </c>
    </row>
    <row r="1099" ht="15.75" hidden="1" customHeight="1">
      <c r="B1099" s="1" t="str">
        <f>IFERROR(VLOOKUP($I1099,[1]send!$A:$A,1,0),"")</f>
        <v>#ERROR!</v>
      </c>
      <c r="C1099" s="1" t="s">
        <v>154</v>
      </c>
      <c r="D1099" s="1" t="s">
        <v>44</v>
      </c>
      <c r="E1099" s="1" t="s">
        <v>45</v>
      </c>
      <c r="G1099" s="1" t="str">
        <f t="shared" si="1"/>
        <v>23/08/1965</v>
      </c>
      <c r="I1099" s="1" t="s">
        <v>3782</v>
      </c>
      <c r="J1099" s="1">
        <f t="shared" si="2"/>
        <v>20</v>
      </c>
      <c r="K1099" s="1">
        <f t="shared" si="3"/>
        <v>35</v>
      </c>
      <c r="L1099" s="1">
        <v>85.0</v>
      </c>
      <c r="M1099" s="1">
        <v>65.0</v>
      </c>
      <c r="N1099" s="1">
        <v>55.0</v>
      </c>
      <c r="O1099" s="1" t="s">
        <v>3783</v>
      </c>
      <c r="P1099" s="1" t="s">
        <v>44</v>
      </c>
      <c r="Q1099" s="1" t="s">
        <v>218</v>
      </c>
      <c r="R1099" s="1" t="s">
        <v>3784</v>
      </c>
      <c r="S1099" s="1">
        <v>2.311457291E9</v>
      </c>
      <c r="T1099" s="1">
        <v>2.222259E9</v>
      </c>
      <c r="U1099" s="1" t="s">
        <v>50</v>
      </c>
    </row>
    <row r="1100" ht="15.75" hidden="1" customHeight="1">
      <c r="B1100" s="1" t="str">
        <f>IFERROR(VLOOKUP($I1100,[1]send!$A:$A,1,0),"")</f>
        <v>#ERROR!</v>
      </c>
      <c r="C1100" s="1" t="s">
        <v>147</v>
      </c>
      <c r="D1100" s="1" t="s">
        <v>44</v>
      </c>
      <c r="E1100" s="1" t="s">
        <v>45</v>
      </c>
      <c r="G1100" s="1" t="str">
        <f t="shared" si="1"/>
        <v>15/04/1965</v>
      </c>
      <c r="I1100" s="1" t="s">
        <v>3785</v>
      </c>
      <c r="J1100" s="1">
        <f t="shared" si="2"/>
        <v>20</v>
      </c>
      <c r="K1100" s="1">
        <f t="shared" si="3"/>
        <v>35</v>
      </c>
      <c r="L1100" s="1">
        <v>85.0</v>
      </c>
      <c r="M1100" s="1">
        <v>65.0</v>
      </c>
      <c r="N1100" s="1">
        <v>55.0</v>
      </c>
      <c r="O1100" s="1" t="s">
        <v>3786</v>
      </c>
      <c r="P1100" s="1" t="s">
        <v>44</v>
      </c>
      <c r="Q1100" s="1" t="s">
        <v>205</v>
      </c>
      <c r="R1100" s="1" t="s">
        <v>3787</v>
      </c>
      <c r="S1100" s="1">
        <v>2.221274723E9</v>
      </c>
      <c r="T1100" s="1">
        <v>2.222114423E9</v>
      </c>
      <c r="U1100" s="1" t="s">
        <v>50</v>
      </c>
    </row>
    <row r="1101" ht="15.75" hidden="1" customHeight="1">
      <c r="B1101" s="1" t="str">
        <f>IFERROR(VLOOKUP($I1101,[1]send!$A:$A,1,0),"")</f>
        <v>#ERROR!</v>
      </c>
      <c r="C1101" s="1" t="s">
        <v>147</v>
      </c>
      <c r="D1101" s="1" t="s">
        <v>564</v>
      </c>
      <c r="E1101" s="1" t="s">
        <v>179</v>
      </c>
      <c r="G1101" s="1" t="str">
        <f t="shared" si="1"/>
        <v>25/06/1965</v>
      </c>
      <c r="I1101" s="1" t="s">
        <v>3788</v>
      </c>
      <c r="J1101" s="1">
        <f t="shared" si="2"/>
        <v>20</v>
      </c>
      <c r="K1101" s="1">
        <f t="shared" si="3"/>
        <v>35</v>
      </c>
      <c r="L1101" s="1">
        <v>85.0</v>
      </c>
      <c r="M1101" s="1">
        <v>65.0</v>
      </c>
      <c r="N1101" s="1">
        <v>55.0</v>
      </c>
      <c r="O1101" s="1" t="s">
        <v>3789</v>
      </c>
      <c r="P1101" s="1" t="s">
        <v>564</v>
      </c>
      <c r="Q1101" s="1" t="s">
        <v>218</v>
      </c>
      <c r="R1101" s="1" t="s">
        <v>3790</v>
      </c>
      <c r="S1101" s="1">
        <v>1.246463123E9</v>
      </c>
      <c r="T1101" s="1">
        <v>2.461424223E9</v>
      </c>
      <c r="U1101" s="1" t="s">
        <v>568</v>
      </c>
    </row>
    <row r="1102" ht="15.75" hidden="1" customHeight="1">
      <c r="B1102" s="1" t="str">
        <f>IFERROR(VLOOKUP($I1102,[1]send!$A:$A,1,0),"")</f>
        <v>#ERROR!</v>
      </c>
      <c r="C1102" s="1" t="s">
        <v>305</v>
      </c>
      <c r="D1102" s="1" t="s">
        <v>70</v>
      </c>
      <c r="E1102" s="1" t="s">
        <v>71</v>
      </c>
      <c r="G1102" s="1" t="str">
        <f t="shared" si="1"/>
        <v>11/03/1965</v>
      </c>
      <c r="I1102" s="1" t="s">
        <v>3791</v>
      </c>
      <c r="J1102" s="1">
        <f t="shared" si="2"/>
        <v>29</v>
      </c>
      <c r="K1102" s="1">
        <f t="shared" si="3"/>
        <v>26</v>
      </c>
      <c r="L1102" s="1">
        <v>94.0</v>
      </c>
      <c r="M1102" s="1">
        <v>65.0</v>
      </c>
      <c r="N1102" s="1">
        <v>55.0</v>
      </c>
      <c r="O1102" s="1" t="s">
        <v>3792</v>
      </c>
      <c r="P1102" s="1" t="s">
        <v>70</v>
      </c>
      <c r="Q1102" s="1" t="s">
        <v>218</v>
      </c>
      <c r="R1102" s="1" t="s">
        <v>3793</v>
      </c>
      <c r="S1102" s="1">
        <v>5.510784002E9</v>
      </c>
      <c r="T1102" s="1">
        <v>5.571623782E9</v>
      </c>
      <c r="U1102" s="1" t="s">
        <v>207</v>
      </c>
    </row>
    <row r="1103" ht="15.75" hidden="1" customHeight="1">
      <c r="B1103" s="1" t="str">
        <f>IFERROR(VLOOKUP($I1103,[1]send!$A:$A,1,0),"")</f>
        <v>#ERROR!</v>
      </c>
      <c r="C1103" s="1" t="s">
        <v>258</v>
      </c>
      <c r="D1103" s="1" t="s">
        <v>70</v>
      </c>
      <c r="E1103" s="1" t="s">
        <v>71</v>
      </c>
      <c r="G1103" s="1" t="str">
        <f t="shared" si="1"/>
        <v>08/07/1965</v>
      </c>
      <c r="I1103" s="1" t="s">
        <v>3794</v>
      </c>
      <c r="J1103" s="1">
        <f t="shared" si="2"/>
        <v>29</v>
      </c>
      <c r="K1103" s="1">
        <f t="shared" si="3"/>
        <v>26</v>
      </c>
      <c r="L1103" s="1">
        <v>94.0</v>
      </c>
      <c r="M1103" s="1">
        <v>65.0</v>
      </c>
      <c r="N1103" s="1">
        <v>55.0</v>
      </c>
      <c r="O1103" s="1" t="s">
        <v>3795</v>
      </c>
      <c r="P1103" s="1" t="s">
        <v>70</v>
      </c>
      <c r="Q1103" s="1" t="s">
        <v>205</v>
      </c>
      <c r="R1103" s="1" t="s">
        <v>3796</v>
      </c>
      <c r="S1103" s="1">
        <v>5.520957959E9</v>
      </c>
      <c r="T1103" s="1">
        <v>5.553390854E9</v>
      </c>
      <c r="U1103" s="1" t="s">
        <v>207</v>
      </c>
    </row>
    <row r="1104" ht="15.75" hidden="1" customHeight="1">
      <c r="B1104" s="1" t="str">
        <f>IFERROR(VLOOKUP($I1104,[1]send!$A:$A,1,0),"")</f>
        <v>#ERROR!</v>
      </c>
      <c r="C1104" s="1" t="s">
        <v>305</v>
      </c>
      <c r="D1104" s="1" t="s">
        <v>70</v>
      </c>
      <c r="E1104" s="1" t="s">
        <v>71</v>
      </c>
      <c r="G1104" s="1" t="str">
        <f t="shared" si="1"/>
        <v>08/12/1969</v>
      </c>
      <c r="I1104" s="1" t="s">
        <v>3797</v>
      </c>
      <c r="J1104" s="1">
        <f t="shared" si="2"/>
        <v>21</v>
      </c>
      <c r="K1104" s="1">
        <f t="shared" si="3"/>
        <v>30</v>
      </c>
      <c r="L1104" s="1">
        <v>90.0</v>
      </c>
      <c r="M1104" s="1">
        <v>69.0</v>
      </c>
      <c r="N1104" s="1">
        <v>51.0</v>
      </c>
      <c r="O1104" s="1" t="s">
        <v>3798</v>
      </c>
      <c r="P1104" s="1" t="s">
        <v>70</v>
      </c>
      <c r="Q1104" s="1" t="s">
        <v>218</v>
      </c>
      <c r="R1104" s="1" t="s">
        <v>3799</v>
      </c>
      <c r="S1104" s="1">
        <v>5.554038487E9</v>
      </c>
      <c r="T1104" s="1">
        <v>5.552831046E9</v>
      </c>
      <c r="U1104" s="1" t="s">
        <v>207</v>
      </c>
    </row>
    <row r="1105" ht="15.75" hidden="1" customHeight="1">
      <c r="B1105" s="1" t="str">
        <f>IFERROR(VLOOKUP($I1105,[1]send!$A:$A,1,0),"")</f>
        <v>#ERROR!</v>
      </c>
      <c r="C1105" s="1" t="s">
        <v>305</v>
      </c>
      <c r="D1105" s="1" t="s">
        <v>70</v>
      </c>
      <c r="E1105" s="1" t="s">
        <v>71</v>
      </c>
      <c r="G1105" s="1" t="str">
        <f t="shared" si="1"/>
        <v>23/09/1965</v>
      </c>
      <c r="I1105" s="1" t="s">
        <v>3800</v>
      </c>
      <c r="J1105" s="1">
        <f t="shared" si="2"/>
        <v>30</v>
      </c>
      <c r="K1105" s="1">
        <f t="shared" si="3"/>
        <v>25</v>
      </c>
      <c r="L1105" s="1">
        <v>95.0</v>
      </c>
      <c r="M1105" s="1">
        <v>65.0</v>
      </c>
      <c r="N1105" s="1">
        <v>55.0</v>
      </c>
      <c r="O1105" s="1" t="s">
        <v>3801</v>
      </c>
      <c r="P1105" s="1" t="s">
        <v>70</v>
      </c>
      <c r="Q1105" s="1" t="s">
        <v>218</v>
      </c>
      <c r="R1105" s="1" t="s">
        <v>3802</v>
      </c>
      <c r="S1105" s="1">
        <v>5.579008565E9</v>
      </c>
      <c r="T1105" s="1">
        <v>5.556687836E9</v>
      </c>
      <c r="U1105" s="1" t="s">
        <v>207</v>
      </c>
    </row>
    <row r="1106" ht="15.75" hidden="1" customHeight="1">
      <c r="B1106" s="1" t="str">
        <f>IFERROR(VLOOKUP($I1106,[1]send!$A:$A,1,0),"")</f>
        <v>#ERROR!</v>
      </c>
      <c r="C1106" s="1" t="s">
        <v>324</v>
      </c>
      <c r="D1106" s="1" t="s">
        <v>70</v>
      </c>
      <c r="E1106" s="1" t="s">
        <v>71</v>
      </c>
      <c r="G1106" s="1" t="str">
        <f t="shared" si="1"/>
        <v>18/12/1964</v>
      </c>
      <c r="I1106" s="1" t="s">
        <v>3803</v>
      </c>
      <c r="J1106" s="1">
        <f t="shared" si="2"/>
        <v>15</v>
      </c>
      <c r="K1106" s="1">
        <f t="shared" si="3"/>
        <v>40</v>
      </c>
      <c r="L1106" s="1">
        <v>80.0</v>
      </c>
      <c r="M1106" s="1">
        <v>65.0</v>
      </c>
      <c r="N1106" s="1">
        <v>55.0</v>
      </c>
      <c r="O1106" s="1" t="s">
        <v>3804</v>
      </c>
      <c r="P1106" s="1" t="s">
        <v>70</v>
      </c>
      <c r="Q1106" s="1" t="s">
        <v>218</v>
      </c>
      <c r="R1106" s="1" t="s">
        <v>3805</v>
      </c>
      <c r="S1106" s="1">
        <v>5.514753986E9</v>
      </c>
      <c r="T1106" s="1">
        <v>5.559368368E9</v>
      </c>
      <c r="U1106" s="1" t="s">
        <v>207</v>
      </c>
    </row>
    <row r="1107" ht="15.75" hidden="1" customHeight="1">
      <c r="B1107" s="1" t="str">
        <f>IFERROR(VLOOKUP($I1107,[1]send!$A:$A,1,0),"")</f>
        <v>#ERROR!</v>
      </c>
      <c r="C1107" s="1" t="s">
        <v>23</v>
      </c>
      <c r="D1107" s="1" t="s">
        <v>70</v>
      </c>
      <c r="E1107" s="1" t="s">
        <v>71</v>
      </c>
      <c r="G1107" s="1" t="str">
        <f t="shared" si="1"/>
        <v>12/04/1965</v>
      </c>
      <c r="I1107" s="1" t="s">
        <v>3806</v>
      </c>
      <c r="J1107" s="1">
        <f t="shared" si="2"/>
        <v>21</v>
      </c>
      <c r="K1107" s="1">
        <f t="shared" si="3"/>
        <v>34</v>
      </c>
      <c r="L1107" s="1">
        <v>86.0</v>
      </c>
      <c r="M1107" s="1">
        <v>65.0</v>
      </c>
      <c r="N1107" s="1">
        <v>55.0</v>
      </c>
      <c r="O1107" s="1" t="s">
        <v>3807</v>
      </c>
      <c r="P1107" s="1" t="s">
        <v>70</v>
      </c>
      <c r="Q1107" s="1" t="s">
        <v>218</v>
      </c>
      <c r="R1107" s="1" t="s">
        <v>3808</v>
      </c>
      <c r="S1107" s="1">
        <v>4.771905035E9</v>
      </c>
      <c r="T1107" s="1">
        <v>4.771432819E9</v>
      </c>
      <c r="U1107" s="1" t="s">
        <v>207</v>
      </c>
    </row>
    <row r="1108" ht="15.75" hidden="1" customHeight="1">
      <c r="B1108" s="1" t="str">
        <f>IFERROR(VLOOKUP($I1108,[1]send!$A:$A,1,0),"")</f>
        <v>#ERROR!</v>
      </c>
      <c r="C1108" s="1" t="s">
        <v>116</v>
      </c>
      <c r="D1108" s="1" t="s">
        <v>70</v>
      </c>
      <c r="E1108" s="1" t="s">
        <v>71</v>
      </c>
      <c r="G1108" s="1" t="str">
        <f t="shared" si="1"/>
        <v>16/05/1965</v>
      </c>
      <c r="I1108" s="1" t="s">
        <v>3809</v>
      </c>
      <c r="J1108" s="1">
        <f t="shared" si="2"/>
        <v>21</v>
      </c>
      <c r="K1108" s="1">
        <f t="shared" si="3"/>
        <v>34</v>
      </c>
      <c r="L1108" s="1">
        <v>86.0</v>
      </c>
      <c r="M1108" s="1">
        <v>65.0</v>
      </c>
      <c r="N1108" s="1">
        <v>55.0</v>
      </c>
      <c r="O1108" s="1" t="s">
        <v>3810</v>
      </c>
      <c r="P1108" s="1" t="s">
        <v>70</v>
      </c>
      <c r="Q1108" s="1" t="s">
        <v>205</v>
      </c>
      <c r="R1108" s="1" t="s">
        <v>3811</v>
      </c>
      <c r="S1108" s="1">
        <v>5.513845629E9</v>
      </c>
      <c r="T1108" s="1">
        <v>5.566484927E9</v>
      </c>
      <c r="U1108" s="1" t="s">
        <v>207</v>
      </c>
    </row>
    <row r="1109" ht="15.75" hidden="1" customHeight="1">
      <c r="B1109" s="1" t="str">
        <f>IFERROR(VLOOKUP($I1109,[1]send!$A:$A,1,0),"")</f>
        <v>#ERROR!</v>
      </c>
      <c r="C1109" s="1" t="s">
        <v>234</v>
      </c>
      <c r="D1109" s="1" t="s">
        <v>70</v>
      </c>
      <c r="E1109" s="1" t="s">
        <v>71</v>
      </c>
      <c r="G1109" s="1" t="str">
        <f t="shared" si="1"/>
        <v>07/11/1965</v>
      </c>
      <c r="I1109" s="1" t="s">
        <v>3812</v>
      </c>
      <c r="J1109" s="1">
        <f t="shared" si="2"/>
        <v>21</v>
      </c>
      <c r="K1109" s="1">
        <f t="shared" si="3"/>
        <v>34</v>
      </c>
      <c r="L1109" s="1">
        <v>86.0</v>
      </c>
      <c r="M1109" s="1">
        <v>65.0</v>
      </c>
      <c r="N1109" s="1">
        <v>55.0</v>
      </c>
      <c r="O1109" s="1" t="s">
        <v>3813</v>
      </c>
      <c r="P1109" s="1" t="s">
        <v>70</v>
      </c>
      <c r="Q1109" s="1" t="s">
        <v>205</v>
      </c>
      <c r="R1109" s="1" t="s">
        <v>3814</v>
      </c>
      <c r="S1109" s="1">
        <v>8.120225679E9</v>
      </c>
      <c r="T1109" s="1">
        <v>8.118725258E9</v>
      </c>
      <c r="U1109" s="1" t="s">
        <v>207</v>
      </c>
    </row>
    <row r="1110" ht="15.75" hidden="1" customHeight="1">
      <c r="B1110" s="1" t="str">
        <f>IFERROR(VLOOKUP($I1110,[1]send!$A:$A,1,0),"")</f>
        <v>#ERROR!</v>
      </c>
      <c r="C1110" s="1" t="s">
        <v>211</v>
      </c>
      <c r="D1110" s="1" t="s">
        <v>70</v>
      </c>
      <c r="E1110" s="1" t="s">
        <v>71</v>
      </c>
      <c r="G1110" s="1" t="str">
        <f t="shared" si="1"/>
        <v>03/07/1965</v>
      </c>
      <c r="I1110" s="1" t="s">
        <v>3815</v>
      </c>
      <c r="J1110" s="1">
        <f t="shared" si="2"/>
        <v>21</v>
      </c>
      <c r="K1110" s="1">
        <f t="shared" si="3"/>
        <v>34</v>
      </c>
      <c r="L1110" s="1">
        <v>86.0</v>
      </c>
      <c r="M1110" s="1">
        <v>65.0</v>
      </c>
      <c r="N1110" s="1">
        <v>55.0</v>
      </c>
      <c r="O1110" s="1" t="s">
        <v>3816</v>
      </c>
      <c r="P1110" s="1" t="s">
        <v>70</v>
      </c>
      <c r="Q1110" s="1" t="s">
        <v>218</v>
      </c>
      <c r="R1110" s="1" t="s">
        <v>3817</v>
      </c>
      <c r="S1110" s="1">
        <v>5.510978642E9</v>
      </c>
      <c r="T1110" s="1">
        <v>5.559718343E9</v>
      </c>
      <c r="U1110" s="1" t="s">
        <v>207</v>
      </c>
    </row>
    <row r="1111" ht="15.75" hidden="1" customHeight="1">
      <c r="B1111" s="1" t="str">
        <f>IFERROR(VLOOKUP($I1111,[1]send!$A:$A,1,0),"")</f>
        <v>#ERROR!</v>
      </c>
      <c r="C1111" s="1" t="s">
        <v>268</v>
      </c>
      <c r="D1111" s="1" t="s">
        <v>70</v>
      </c>
      <c r="E1111" s="1" t="s">
        <v>71</v>
      </c>
      <c r="G1111" s="1" t="str">
        <f t="shared" si="1"/>
        <v>12/10/1965</v>
      </c>
      <c r="I1111" s="1" t="s">
        <v>3818</v>
      </c>
      <c r="J1111" s="1">
        <f t="shared" si="2"/>
        <v>21</v>
      </c>
      <c r="K1111" s="1">
        <f t="shared" si="3"/>
        <v>34</v>
      </c>
      <c r="L1111" s="1">
        <v>86.0</v>
      </c>
      <c r="M1111" s="1">
        <v>65.0</v>
      </c>
      <c r="N1111" s="1">
        <v>55.0</v>
      </c>
      <c r="O1111" s="1" t="s">
        <v>3819</v>
      </c>
      <c r="P1111" s="1" t="s">
        <v>70</v>
      </c>
      <c r="Q1111" s="1" t="s">
        <v>205</v>
      </c>
      <c r="R1111" s="1" t="s">
        <v>3820</v>
      </c>
      <c r="S1111" s="1">
        <v>5.543442976E9</v>
      </c>
      <c r="T1111" s="1">
        <v>5.515180703E9</v>
      </c>
      <c r="U1111" s="1" t="s">
        <v>207</v>
      </c>
    </row>
    <row r="1112" ht="15.75" hidden="1" customHeight="1">
      <c r="B1112" s="1" t="str">
        <f>IFERROR(VLOOKUP($I1112,[1]send!$A:$A,1,0),"")</f>
        <v>#ERROR!</v>
      </c>
      <c r="C1112" s="1" t="s">
        <v>234</v>
      </c>
      <c r="D1112" s="1" t="s">
        <v>70</v>
      </c>
      <c r="E1112" s="1" t="s">
        <v>71</v>
      </c>
      <c r="G1112" s="1" t="str">
        <f t="shared" si="1"/>
        <v>22/10/1965</v>
      </c>
      <c r="I1112" s="1" t="s">
        <v>3821</v>
      </c>
      <c r="J1112" s="1">
        <f t="shared" si="2"/>
        <v>21</v>
      </c>
      <c r="K1112" s="1">
        <f t="shared" si="3"/>
        <v>34</v>
      </c>
      <c r="L1112" s="1">
        <v>86.0</v>
      </c>
      <c r="M1112" s="1">
        <v>65.0</v>
      </c>
      <c r="N1112" s="1">
        <v>55.0</v>
      </c>
      <c r="O1112" s="1" t="s">
        <v>3822</v>
      </c>
      <c r="P1112" s="1" t="s">
        <v>70</v>
      </c>
      <c r="Q1112" s="1" t="s">
        <v>218</v>
      </c>
      <c r="R1112" s="1" t="s">
        <v>3823</v>
      </c>
      <c r="S1112" s="1">
        <v>6.643688288E9</v>
      </c>
      <c r="T1112" s="1">
        <v>6.646178366E9</v>
      </c>
      <c r="U1112" s="1" t="s">
        <v>207</v>
      </c>
    </row>
    <row r="1113" ht="15.75" hidden="1" customHeight="1">
      <c r="B1113" s="1" t="str">
        <f>IFERROR(VLOOKUP($I1113,[1]send!$A:$A,1,0),"")</f>
        <v>#ERROR!</v>
      </c>
      <c r="C1113" s="1" t="s">
        <v>211</v>
      </c>
      <c r="D1113" s="1" t="s">
        <v>70</v>
      </c>
      <c r="E1113" s="1" t="s">
        <v>71</v>
      </c>
      <c r="G1113" s="1" t="str">
        <f t="shared" si="1"/>
        <v>13/09/1965</v>
      </c>
      <c r="I1113" s="1" t="s">
        <v>3824</v>
      </c>
      <c r="J1113" s="1">
        <f t="shared" si="2"/>
        <v>21</v>
      </c>
      <c r="K1113" s="1">
        <f t="shared" si="3"/>
        <v>34</v>
      </c>
      <c r="L1113" s="1">
        <v>86.0</v>
      </c>
      <c r="M1113" s="1">
        <v>65.0</v>
      </c>
      <c r="N1113" s="1">
        <v>55.0</v>
      </c>
      <c r="O1113" s="1" t="s">
        <v>3825</v>
      </c>
      <c r="P1113" s="1" t="s">
        <v>70</v>
      </c>
      <c r="Q1113" s="1" t="s">
        <v>205</v>
      </c>
      <c r="R1113" s="1" t="s">
        <v>3826</v>
      </c>
      <c r="S1113" s="1">
        <v>5.530849483E9</v>
      </c>
      <c r="T1113" s="1">
        <v>5.556648861E9</v>
      </c>
      <c r="U1113" s="1" t="s">
        <v>207</v>
      </c>
    </row>
    <row r="1114" ht="15.75" hidden="1" customHeight="1">
      <c r="B1114" s="1" t="str">
        <f>IFERROR(VLOOKUP($I1114,[1]send!$A:$A,1,0),"")</f>
        <v>#ERROR!</v>
      </c>
      <c r="C1114" s="1" t="s">
        <v>305</v>
      </c>
      <c r="D1114" s="1" t="s">
        <v>70</v>
      </c>
      <c r="E1114" s="1" t="s">
        <v>71</v>
      </c>
      <c r="G1114" s="1" t="str">
        <f t="shared" si="1"/>
        <v>12/12/1968</v>
      </c>
      <c r="I1114" s="1" t="s">
        <v>3827</v>
      </c>
      <c r="J1114" s="1">
        <f t="shared" si="2"/>
        <v>21</v>
      </c>
      <c r="K1114" s="1">
        <f t="shared" si="3"/>
        <v>31</v>
      </c>
      <c r="L1114" s="1">
        <v>89.0</v>
      </c>
      <c r="M1114" s="1">
        <v>68.0</v>
      </c>
      <c r="N1114" s="1">
        <v>52.0</v>
      </c>
      <c r="O1114" s="1" t="s">
        <v>3828</v>
      </c>
      <c r="P1114" s="1" t="s">
        <v>70</v>
      </c>
      <c r="Q1114" s="1" t="s">
        <v>205</v>
      </c>
      <c r="R1114" s="1" t="s">
        <v>3829</v>
      </c>
      <c r="S1114" s="1">
        <v>5.580980347E9</v>
      </c>
      <c r="T1114" s="1">
        <v>5.591570421E9</v>
      </c>
      <c r="U1114" s="1" t="s">
        <v>207</v>
      </c>
    </row>
    <row r="1115" ht="15.75" hidden="1" customHeight="1">
      <c r="B1115" s="1" t="str">
        <f>IFERROR(VLOOKUP($I1115,[1]send!$A:$A,1,0),"")</f>
        <v>#ERROR!</v>
      </c>
      <c r="C1115" s="1" t="s">
        <v>131</v>
      </c>
      <c r="D1115" s="1" t="s">
        <v>70</v>
      </c>
      <c r="E1115" s="1" t="s">
        <v>71</v>
      </c>
      <c r="G1115" s="1" t="str">
        <f t="shared" si="1"/>
        <v>06/12/1965</v>
      </c>
      <c r="I1115" s="1" t="s">
        <v>3830</v>
      </c>
      <c r="J1115" s="1">
        <f t="shared" si="2"/>
        <v>21</v>
      </c>
      <c r="K1115" s="1">
        <f t="shared" si="3"/>
        <v>34</v>
      </c>
      <c r="L1115" s="1">
        <v>86.0</v>
      </c>
      <c r="M1115" s="1">
        <v>65.0</v>
      </c>
      <c r="N1115" s="1">
        <v>55.0</v>
      </c>
      <c r="O1115" s="1" t="s">
        <v>3831</v>
      </c>
      <c r="P1115" s="1" t="s">
        <v>70</v>
      </c>
      <c r="Q1115" s="1" t="s">
        <v>205</v>
      </c>
      <c r="R1115" s="1" t="s">
        <v>3832</v>
      </c>
      <c r="S1115" s="1">
        <v>8.671661202E9</v>
      </c>
      <c r="T1115" s="1">
        <v>8.67714692E9</v>
      </c>
      <c r="U1115" s="1" t="s">
        <v>207</v>
      </c>
    </row>
    <row r="1116" ht="15.75" hidden="1" customHeight="1">
      <c r="B1116" s="1" t="str">
        <f>IFERROR(VLOOKUP($I1116,[1]send!$A:$A,1,0),"")</f>
        <v>#ERROR!</v>
      </c>
      <c r="C1116" s="1" t="s">
        <v>211</v>
      </c>
      <c r="D1116" s="1" t="s">
        <v>16</v>
      </c>
      <c r="E1116" s="1" t="s">
        <v>17</v>
      </c>
      <c r="G1116" s="1" t="str">
        <f t="shared" si="1"/>
        <v>20/04/1965</v>
      </c>
      <c r="I1116" s="1" t="s">
        <v>3833</v>
      </c>
      <c r="J1116" s="1">
        <f t="shared" si="2"/>
        <v>21</v>
      </c>
      <c r="K1116" s="1">
        <f t="shared" si="3"/>
        <v>34</v>
      </c>
      <c r="L1116" s="1">
        <v>86.0</v>
      </c>
      <c r="M1116" s="1">
        <v>65.0</v>
      </c>
      <c r="N1116" s="1">
        <v>55.0</v>
      </c>
      <c r="O1116" s="1" t="s">
        <v>3834</v>
      </c>
      <c r="P1116" s="1" t="s">
        <v>16</v>
      </c>
      <c r="Q1116" s="1" t="s">
        <v>205</v>
      </c>
      <c r="R1116" s="1" t="s">
        <v>3835</v>
      </c>
      <c r="S1116" s="1">
        <v>3.319925209E9</v>
      </c>
      <c r="T1116" s="1">
        <v>3.338326139E9</v>
      </c>
      <c r="U1116" s="1" t="s">
        <v>347</v>
      </c>
    </row>
    <row r="1117" ht="15.75" hidden="1" customHeight="1">
      <c r="B1117" s="1" t="str">
        <f>IFERROR(VLOOKUP($I1117,[1]send!$A:$A,1,0),"")</f>
        <v>#ERROR!</v>
      </c>
      <c r="C1117" s="1" t="s">
        <v>245</v>
      </c>
      <c r="D1117" s="1" t="s">
        <v>16</v>
      </c>
      <c r="E1117" s="1" t="s">
        <v>17</v>
      </c>
      <c r="G1117" s="1" t="str">
        <f t="shared" si="1"/>
        <v>04/10/1965</v>
      </c>
      <c r="I1117" s="1" t="s">
        <v>3836</v>
      </c>
      <c r="J1117" s="1">
        <f t="shared" si="2"/>
        <v>21</v>
      </c>
      <c r="K1117" s="1">
        <f t="shared" si="3"/>
        <v>34</v>
      </c>
      <c r="L1117" s="1">
        <v>86.0</v>
      </c>
      <c r="M1117" s="1">
        <v>65.0</v>
      </c>
      <c r="N1117" s="1">
        <v>55.0</v>
      </c>
      <c r="O1117" s="1" t="s">
        <v>3837</v>
      </c>
      <c r="P1117" s="1" t="s">
        <v>16</v>
      </c>
      <c r="Q1117" s="1" t="s">
        <v>205</v>
      </c>
      <c r="R1117" s="1" t="s">
        <v>3838</v>
      </c>
      <c r="S1117" s="1">
        <v>5.510219218E9</v>
      </c>
      <c r="T1117" s="1">
        <v>5.556036613E9</v>
      </c>
      <c r="U1117" s="1" t="s">
        <v>347</v>
      </c>
    </row>
    <row r="1118" ht="15.75" hidden="1" customHeight="1">
      <c r="B1118" s="1" t="str">
        <f>IFERROR(VLOOKUP($I1118,[1]send!$A:$A,1,0),"")</f>
        <v>#ERROR!</v>
      </c>
      <c r="C1118" s="1" t="s">
        <v>28</v>
      </c>
      <c r="D1118" s="1" t="s">
        <v>70</v>
      </c>
      <c r="E1118" s="1" t="s">
        <v>71</v>
      </c>
      <c r="G1118" s="1" t="str">
        <f t="shared" si="1"/>
        <v>17/11/1968</v>
      </c>
      <c r="I1118" s="1" t="s">
        <v>3839</v>
      </c>
      <c r="J1118" s="1">
        <f t="shared" si="2"/>
        <v>21</v>
      </c>
      <c r="K1118" s="1">
        <f t="shared" si="3"/>
        <v>31</v>
      </c>
      <c r="L1118" s="1">
        <v>89.0</v>
      </c>
      <c r="M1118" s="1">
        <v>68.0</v>
      </c>
      <c r="N1118" s="1">
        <v>52.0</v>
      </c>
      <c r="O1118" s="1" t="s">
        <v>3840</v>
      </c>
      <c r="P1118" s="1" t="s">
        <v>70</v>
      </c>
      <c r="Q1118" s="1" t="s">
        <v>205</v>
      </c>
      <c r="R1118" s="1" t="s">
        <v>3841</v>
      </c>
      <c r="S1118" s="1">
        <v>5.539615744E9</v>
      </c>
      <c r="T1118" s="1">
        <v>5.553091114E9</v>
      </c>
      <c r="U1118" s="1" t="s">
        <v>207</v>
      </c>
    </row>
    <row r="1119" ht="15.75" hidden="1" customHeight="1">
      <c r="B1119" s="1" t="str">
        <f>IFERROR(VLOOKUP($I1119,[1]send!$A:$A,1,0),"")</f>
        <v>#ERROR!</v>
      </c>
      <c r="C1119" s="1" t="s">
        <v>631</v>
      </c>
      <c r="D1119" s="1" t="s">
        <v>16</v>
      </c>
      <c r="E1119" s="1" t="s">
        <v>17</v>
      </c>
      <c r="G1119" s="1" t="str">
        <f t="shared" si="1"/>
        <v>27/08/1965</v>
      </c>
      <c r="I1119" s="1" t="s">
        <v>3842</v>
      </c>
      <c r="J1119" s="1">
        <f t="shared" si="2"/>
        <v>21</v>
      </c>
      <c r="K1119" s="1">
        <f t="shared" si="3"/>
        <v>34</v>
      </c>
      <c r="L1119" s="1">
        <v>86.0</v>
      </c>
      <c r="M1119" s="1">
        <v>65.0</v>
      </c>
      <c r="N1119" s="1">
        <v>55.0</v>
      </c>
      <c r="O1119" s="1" t="s">
        <v>3843</v>
      </c>
      <c r="P1119" s="1" t="s">
        <v>16</v>
      </c>
      <c r="Q1119" s="1" t="s">
        <v>218</v>
      </c>
      <c r="R1119" s="1" t="s">
        <v>3844</v>
      </c>
      <c r="S1119" s="1">
        <v>5.5237276E9</v>
      </c>
      <c r="T1119" s="1">
        <v>5.559362733E9</v>
      </c>
      <c r="U1119" s="1" t="s">
        <v>347</v>
      </c>
    </row>
    <row r="1120" ht="15.75" hidden="1" customHeight="1">
      <c r="B1120" s="1" t="str">
        <f>IFERROR(VLOOKUP($I1120,[1]send!$A:$A,1,0),"")</f>
        <v>#ERROR!</v>
      </c>
      <c r="C1120" s="1" t="s">
        <v>258</v>
      </c>
      <c r="D1120" s="1" t="s">
        <v>70</v>
      </c>
      <c r="E1120" s="1" t="s">
        <v>71</v>
      </c>
      <c r="G1120" s="1" t="str">
        <f t="shared" si="1"/>
        <v>07/04/1968</v>
      </c>
      <c r="I1120" s="1" t="s">
        <v>3845</v>
      </c>
      <c r="J1120" s="1">
        <f t="shared" si="2"/>
        <v>21</v>
      </c>
      <c r="K1120" s="1">
        <f t="shared" si="3"/>
        <v>31</v>
      </c>
      <c r="L1120" s="1">
        <v>89.0</v>
      </c>
      <c r="M1120" s="1">
        <v>68.0</v>
      </c>
      <c r="N1120" s="1">
        <v>52.0</v>
      </c>
      <c r="O1120" s="1" t="s">
        <v>3846</v>
      </c>
      <c r="P1120" s="1" t="s">
        <v>70</v>
      </c>
      <c r="Q1120" s="1" t="s">
        <v>218</v>
      </c>
      <c r="R1120" s="1" t="s">
        <v>3847</v>
      </c>
      <c r="S1120" s="1">
        <v>5.544492374E9</v>
      </c>
      <c r="T1120" s="1">
        <v>5.553865299E9</v>
      </c>
      <c r="U1120" s="1" t="s">
        <v>207</v>
      </c>
    </row>
    <row r="1121" ht="15.75" hidden="1" customHeight="1">
      <c r="B1121" s="1" t="str">
        <f>IFERROR(VLOOKUP($I1121,[1]send!$A:$A,1,0),"")</f>
        <v>#ERROR!</v>
      </c>
      <c r="C1121" s="1" t="s">
        <v>469</v>
      </c>
      <c r="D1121" s="1" t="s">
        <v>70</v>
      </c>
      <c r="E1121" s="1" t="s">
        <v>71</v>
      </c>
      <c r="G1121" s="1" t="str">
        <f t="shared" si="1"/>
        <v>21/09/1965</v>
      </c>
      <c r="I1121" s="1" t="s">
        <v>3848</v>
      </c>
      <c r="J1121" s="1">
        <f t="shared" si="2"/>
        <v>17</v>
      </c>
      <c r="K1121" s="1">
        <f t="shared" si="3"/>
        <v>38</v>
      </c>
      <c r="L1121" s="1">
        <v>82.0</v>
      </c>
      <c r="M1121" s="1">
        <v>65.0</v>
      </c>
      <c r="N1121" s="1">
        <v>55.0</v>
      </c>
      <c r="O1121" s="1" t="s">
        <v>3849</v>
      </c>
      <c r="P1121" s="1" t="s">
        <v>70</v>
      </c>
      <c r="Q1121" s="1" t="s">
        <v>218</v>
      </c>
      <c r="R1121" s="1" t="s">
        <v>3850</v>
      </c>
      <c r="S1121" s="1">
        <v>5.543832546E9</v>
      </c>
      <c r="T1121" s="1">
        <v>5.553836774E9</v>
      </c>
      <c r="U1121" s="1" t="s">
        <v>207</v>
      </c>
    </row>
    <row r="1122" ht="15.75" hidden="1" customHeight="1">
      <c r="B1122" s="1" t="str">
        <f>IFERROR(VLOOKUP($I1122,[1]send!$A:$A,1,0),"")</f>
        <v>#ERROR!</v>
      </c>
      <c r="C1122" s="1" t="s">
        <v>116</v>
      </c>
      <c r="D1122" s="1" t="s">
        <v>70</v>
      </c>
      <c r="E1122" s="1" t="s">
        <v>71</v>
      </c>
      <c r="G1122" s="1" t="str">
        <f t="shared" si="1"/>
        <v>13/06/1965</v>
      </c>
      <c r="I1122" s="1" t="s">
        <v>3851</v>
      </c>
      <c r="J1122" s="1">
        <f t="shared" si="2"/>
        <v>17</v>
      </c>
      <c r="K1122" s="1">
        <f t="shared" si="3"/>
        <v>38</v>
      </c>
      <c r="L1122" s="1">
        <v>82.0</v>
      </c>
      <c r="M1122" s="1">
        <v>65.0</v>
      </c>
      <c r="N1122" s="1">
        <v>55.0</v>
      </c>
      <c r="O1122" s="1" t="s">
        <v>3852</v>
      </c>
      <c r="P1122" s="1" t="s">
        <v>70</v>
      </c>
      <c r="Q1122" s="1" t="s">
        <v>218</v>
      </c>
      <c r="R1122" s="1" t="s">
        <v>3853</v>
      </c>
      <c r="S1122" s="1">
        <v>5.517986881E9</v>
      </c>
      <c r="T1122" s="1">
        <v>5.556714139E9</v>
      </c>
      <c r="U1122" s="1" t="s">
        <v>207</v>
      </c>
    </row>
    <row r="1123" ht="15.75" hidden="1" customHeight="1">
      <c r="B1123" s="1" t="str">
        <f>IFERROR(VLOOKUP($I1123,[1]send!$A:$A,1,0),"")</f>
        <v>#ERROR!</v>
      </c>
      <c r="C1123" s="1" t="s">
        <v>25</v>
      </c>
      <c r="D1123" s="1" t="s">
        <v>70</v>
      </c>
      <c r="E1123" s="1" t="s">
        <v>71</v>
      </c>
      <c r="G1123" s="1" t="str">
        <f t="shared" si="1"/>
        <v>21/06/1965</v>
      </c>
      <c r="I1123" s="1" t="s">
        <v>3854</v>
      </c>
      <c r="J1123" s="1">
        <f t="shared" si="2"/>
        <v>17</v>
      </c>
      <c r="K1123" s="1">
        <f t="shared" si="3"/>
        <v>38</v>
      </c>
      <c r="L1123" s="1">
        <v>82.0</v>
      </c>
      <c r="M1123" s="1">
        <v>65.0</v>
      </c>
      <c r="N1123" s="1">
        <v>55.0</v>
      </c>
      <c r="O1123" s="1" t="s">
        <v>3855</v>
      </c>
      <c r="P1123" s="1" t="s">
        <v>70</v>
      </c>
      <c r="Q1123" s="1" t="s">
        <v>218</v>
      </c>
      <c r="R1123" s="1" t="s">
        <v>3856</v>
      </c>
      <c r="S1123" s="1">
        <v>5.520401243E9</v>
      </c>
      <c r="T1123" s="1">
        <v>5.553038524E9</v>
      </c>
      <c r="U1123" s="1" t="s">
        <v>207</v>
      </c>
    </row>
    <row r="1124" ht="15.75" hidden="1" customHeight="1">
      <c r="B1124" s="1" t="str">
        <f>IFERROR(VLOOKUP($I1124,[1]send!$A:$A,1,0),"")</f>
        <v>#ERROR!</v>
      </c>
      <c r="C1124" s="1" t="s">
        <v>116</v>
      </c>
      <c r="D1124" s="1" t="s">
        <v>70</v>
      </c>
      <c r="E1124" s="1" t="s">
        <v>71</v>
      </c>
      <c r="G1124" s="1" t="str">
        <f t="shared" si="1"/>
        <v>22/04/1966</v>
      </c>
      <c r="I1124" s="1" t="s">
        <v>3857</v>
      </c>
      <c r="J1124" s="1">
        <f t="shared" si="2"/>
        <v>17</v>
      </c>
      <c r="K1124" s="1">
        <f t="shared" si="3"/>
        <v>38</v>
      </c>
      <c r="L1124" s="1">
        <v>82.0</v>
      </c>
      <c r="M1124" s="1">
        <v>65.0</v>
      </c>
      <c r="N1124" s="1">
        <v>55.0</v>
      </c>
      <c r="O1124" s="1" t="s">
        <v>3858</v>
      </c>
      <c r="P1124" s="1" t="s">
        <v>70</v>
      </c>
      <c r="Q1124" s="1" t="s">
        <v>218</v>
      </c>
      <c r="R1124" s="1" t="s">
        <v>3859</v>
      </c>
      <c r="S1124" s="1">
        <v>5.552177578E9</v>
      </c>
      <c r="T1124" s="1">
        <v>5.515201814E9</v>
      </c>
      <c r="U1124" s="1" t="s">
        <v>207</v>
      </c>
    </row>
    <row r="1125" ht="15.75" hidden="1" customHeight="1">
      <c r="B1125" s="1" t="str">
        <f>IFERROR(VLOOKUP($I1125,[1]send!$A:$A,1,0),"")</f>
        <v>#ERROR!</v>
      </c>
      <c r="C1125" s="1" t="s">
        <v>165</v>
      </c>
      <c r="D1125" s="1" t="s">
        <v>70</v>
      </c>
      <c r="E1125" s="1" t="s">
        <v>71</v>
      </c>
      <c r="G1125" s="1" t="str">
        <f t="shared" si="1"/>
        <v>10/02/1965</v>
      </c>
      <c r="I1125" s="1" t="s">
        <v>3860</v>
      </c>
      <c r="J1125" s="1">
        <f t="shared" si="2"/>
        <v>17</v>
      </c>
      <c r="K1125" s="1">
        <f t="shared" si="3"/>
        <v>38</v>
      </c>
      <c r="L1125" s="1">
        <v>82.0</v>
      </c>
      <c r="M1125" s="1">
        <v>65.0</v>
      </c>
      <c r="N1125" s="1">
        <v>55.0</v>
      </c>
      <c r="O1125" s="1" t="s">
        <v>3861</v>
      </c>
      <c r="P1125" s="1" t="s">
        <v>70</v>
      </c>
      <c r="Q1125" s="1" t="s">
        <v>218</v>
      </c>
      <c r="R1125" s="1" t="s">
        <v>3862</v>
      </c>
      <c r="S1125" s="1">
        <v>8.672518786E9</v>
      </c>
      <c r="T1125" s="1">
        <v>8.677135782E9</v>
      </c>
      <c r="U1125" s="1" t="s">
        <v>207</v>
      </c>
    </row>
    <row r="1126" ht="15.75" hidden="1" customHeight="1">
      <c r="B1126" s="1" t="str">
        <f>IFERROR(VLOOKUP($I1126,[1]send!$A:$A,1,0),"")</f>
        <v>#ERROR!</v>
      </c>
      <c r="C1126" s="1" t="s">
        <v>116</v>
      </c>
      <c r="D1126" s="1" t="s">
        <v>70</v>
      </c>
      <c r="E1126" s="1" t="s">
        <v>71</v>
      </c>
      <c r="G1126" s="1" t="str">
        <f t="shared" si="1"/>
        <v>10/03/1966</v>
      </c>
      <c r="I1126" s="1" t="s">
        <v>3863</v>
      </c>
      <c r="J1126" s="1">
        <f t="shared" si="2"/>
        <v>17</v>
      </c>
      <c r="K1126" s="1">
        <f t="shared" si="3"/>
        <v>38</v>
      </c>
      <c r="L1126" s="1">
        <v>82.0</v>
      </c>
      <c r="M1126" s="1">
        <v>65.0</v>
      </c>
      <c r="N1126" s="1">
        <v>55.0</v>
      </c>
      <c r="O1126" s="1" t="s">
        <v>3864</v>
      </c>
      <c r="P1126" s="1" t="s">
        <v>70</v>
      </c>
      <c r="Q1126" s="1" t="s">
        <v>205</v>
      </c>
      <c r="R1126" s="1" t="s">
        <v>3865</v>
      </c>
      <c r="S1126" s="1">
        <v>5.554179478E9</v>
      </c>
      <c r="T1126" s="1">
        <v>5.583746757E9</v>
      </c>
      <c r="U1126" s="1" t="s">
        <v>207</v>
      </c>
    </row>
    <row r="1127" ht="15.75" hidden="1" customHeight="1">
      <c r="B1127" s="1" t="str">
        <f>IFERROR(VLOOKUP($I1127,[1]send!$A:$A,1,0),"")</f>
        <v>#ERROR!</v>
      </c>
      <c r="C1127" s="1" t="s">
        <v>87</v>
      </c>
      <c r="D1127" s="1" t="s">
        <v>70</v>
      </c>
      <c r="E1127" s="1" t="s">
        <v>71</v>
      </c>
      <c r="G1127" s="1" t="str">
        <f t="shared" si="1"/>
        <v>30/11/1968</v>
      </c>
      <c r="I1127" s="1" t="s">
        <v>3866</v>
      </c>
      <c r="J1127" s="1">
        <f t="shared" si="2"/>
        <v>21</v>
      </c>
      <c r="K1127" s="1">
        <f t="shared" si="3"/>
        <v>31</v>
      </c>
      <c r="L1127" s="1">
        <v>89.0</v>
      </c>
      <c r="M1127" s="1">
        <v>68.0</v>
      </c>
      <c r="N1127" s="1">
        <v>52.0</v>
      </c>
      <c r="O1127" s="1" t="s">
        <v>3867</v>
      </c>
      <c r="P1127" s="1" t="s">
        <v>70</v>
      </c>
      <c r="Q1127" s="1" t="s">
        <v>218</v>
      </c>
      <c r="R1127" s="1" t="s">
        <v>3868</v>
      </c>
      <c r="S1127" s="1">
        <v>4.441535602E9</v>
      </c>
      <c r="T1127" s="1">
        <v>4.449623355E9</v>
      </c>
      <c r="U1127" s="1" t="s">
        <v>207</v>
      </c>
    </row>
    <row r="1128" ht="15.75" hidden="1" customHeight="1">
      <c r="B1128" s="1" t="str">
        <f>IFERROR(VLOOKUP($I1128,[1]send!$A:$A,1,0),"")</f>
        <v>#ERROR!</v>
      </c>
      <c r="C1128" s="1" t="s">
        <v>324</v>
      </c>
      <c r="D1128" s="1" t="s">
        <v>70</v>
      </c>
      <c r="E1128" s="1" t="s">
        <v>71</v>
      </c>
      <c r="G1128" s="1" t="str">
        <f t="shared" si="1"/>
        <v>17/09/1965</v>
      </c>
      <c r="I1128" s="1" t="s">
        <v>3869</v>
      </c>
      <c r="J1128" s="1">
        <f t="shared" si="2"/>
        <v>17</v>
      </c>
      <c r="K1128" s="1">
        <f t="shared" si="3"/>
        <v>38</v>
      </c>
      <c r="L1128" s="1">
        <v>82.0</v>
      </c>
      <c r="M1128" s="1">
        <v>65.0</v>
      </c>
      <c r="N1128" s="1">
        <v>55.0</v>
      </c>
      <c r="O1128" s="1" t="s">
        <v>3870</v>
      </c>
      <c r="P1128" s="1" t="s">
        <v>70</v>
      </c>
      <c r="Q1128" s="1" t="s">
        <v>218</v>
      </c>
      <c r="R1128" s="1" t="s">
        <v>3871</v>
      </c>
      <c r="S1128" s="1">
        <v>5.521294532E9</v>
      </c>
      <c r="T1128" s="1">
        <v>5.558827782E9</v>
      </c>
      <c r="U1128" s="1" t="s">
        <v>207</v>
      </c>
    </row>
    <row r="1129" ht="15.75" hidden="1" customHeight="1">
      <c r="B1129" s="1" t="str">
        <f>IFERROR(VLOOKUP($I1129,[1]send!$A:$A,1,0),"")</f>
        <v>#ERROR!</v>
      </c>
      <c r="C1129" s="1" t="s">
        <v>147</v>
      </c>
      <c r="D1129" s="1" t="s">
        <v>44</v>
      </c>
      <c r="E1129" s="1" t="s">
        <v>45</v>
      </c>
      <c r="G1129" s="1" t="str">
        <f t="shared" si="1"/>
        <v>31/03/1965</v>
      </c>
      <c r="I1129" s="1" t="s">
        <v>3872</v>
      </c>
      <c r="J1129" s="1">
        <f t="shared" si="2"/>
        <v>21</v>
      </c>
      <c r="K1129" s="1">
        <f t="shared" si="3"/>
        <v>34</v>
      </c>
      <c r="L1129" s="1">
        <v>86.0</v>
      </c>
      <c r="M1129" s="1">
        <v>65.0</v>
      </c>
      <c r="N1129" s="1">
        <v>55.0</v>
      </c>
      <c r="O1129" s="1" t="s">
        <v>3873</v>
      </c>
      <c r="P1129" s="1" t="s">
        <v>44</v>
      </c>
      <c r="Q1129" s="1" t="s">
        <v>218</v>
      </c>
      <c r="R1129" s="1" t="s">
        <v>3874</v>
      </c>
      <c r="S1129" s="1">
        <v>8.442771759E9</v>
      </c>
      <c r="T1129" s="1">
        <v>8.182185258E9</v>
      </c>
      <c r="U1129" s="1" t="s">
        <v>50</v>
      </c>
    </row>
    <row r="1130" ht="15.75" hidden="1" customHeight="1">
      <c r="B1130" s="1" t="str">
        <f>IFERROR(VLOOKUP($I1130,[1]send!$A:$A,1,0),"")</f>
        <v>#ERROR!</v>
      </c>
      <c r="C1130" s="1" t="s">
        <v>92</v>
      </c>
      <c r="D1130" s="1" t="s">
        <v>564</v>
      </c>
      <c r="E1130" s="1" t="s">
        <v>179</v>
      </c>
      <c r="G1130" s="1" t="str">
        <f t="shared" si="1"/>
        <v>21/11/1965</v>
      </c>
      <c r="I1130" s="1" t="s">
        <v>3875</v>
      </c>
      <c r="J1130" s="1">
        <f t="shared" si="2"/>
        <v>21</v>
      </c>
      <c r="K1130" s="1">
        <f t="shared" si="3"/>
        <v>34</v>
      </c>
      <c r="L1130" s="1">
        <v>86.0</v>
      </c>
      <c r="M1130" s="1">
        <v>65.0</v>
      </c>
      <c r="N1130" s="1">
        <v>55.0</v>
      </c>
      <c r="O1130" s="1" t="s">
        <v>3876</v>
      </c>
      <c r="P1130" s="1" t="s">
        <v>564</v>
      </c>
      <c r="Q1130" s="1" t="s">
        <v>205</v>
      </c>
      <c r="R1130" s="1" t="s">
        <v>3877</v>
      </c>
      <c r="S1130" s="1">
        <v>6.568562875E9</v>
      </c>
      <c r="T1130" s="1">
        <v>6.561073398E9</v>
      </c>
      <c r="U1130" s="1" t="s">
        <v>568</v>
      </c>
    </row>
    <row r="1131" ht="15.75" hidden="1" customHeight="1">
      <c r="B1131" s="1" t="str">
        <f>IFERROR(VLOOKUP($I1131,[1]send!$A:$A,1,0),"")</f>
        <v>#ERROR!</v>
      </c>
      <c r="C1131" s="1" t="s">
        <v>45</v>
      </c>
      <c r="D1131" s="1" t="s">
        <v>564</v>
      </c>
      <c r="E1131" s="1" t="s">
        <v>179</v>
      </c>
      <c r="G1131" s="1" t="str">
        <f t="shared" si="1"/>
        <v>14/01/1965</v>
      </c>
      <c r="I1131" s="1" t="s">
        <v>3878</v>
      </c>
      <c r="J1131" s="1">
        <f t="shared" si="2"/>
        <v>21</v>
      </c>
      <c r="K1131" s="1">
        <f t="shared" si="3"/>
        <v>34</v>
      </c>
      <c r="L1131" s="1">
        <v>86.0</v>
      </c>
      <c r="M1131" s="1">
        <v>65.0</v>
      </c>
      <c r="N1131" s="1">
        <v>55.0</v>
      </c>
      <c r="O1131" s="1" t="s">
        <v>3879</v>
      </c>
      <c r="P1131" s="1" t="s">
        <v>564</v>
      </c>
      <c r="Q1131" s="1" t="s">
        <v>205</v>
      </c>
      <c r="R1131" s="1" t="s">
        <v>3880</v>
      </c>
      <c r="S1131" s="1">
        <v>5.521325586E9</v>
      </c>
      <c r="T1131" s="1">
        <v>5.557346743E9</v>
      </c>
      <c r="U1131" s="1" t="s">
        <v>568</v>
      </c>
    </row>
    <row r="1132" ht="15.75" hidden="1" customHeight="1">
      <c r="B1132" s="1" t="str">
        <f>IFERROR(VLOOKUP($I1132,[1]send!$A:$A,1,0),"")</f>
        <v>#ERROR!</v>
      </c>
      <c r="C1132" s="1" t="s">
        <v>109</v>
      </c>
      <c r="D1132" s="1" t="s">
        <v>70</v>
      </c>
      <c r="E1132" s="1" t="s">
        <v>71</v>
      </c>
      <c r="G1132" s="1" t="str">
        <f t="shared" si="1"/>
        <v>09/08/1965</v>
      </c>
      <c r="I1132" s="1" t="s">
        <v>3881</v>
      </c>
      <c r="J1132" s="1">
        <f t="shared" si="2"/>
        <v>22</v>
      </c>
      <c r="K1132" s="1">
        <f t="shared" si="3"/>
        <v>33</v>
      </c>
      <c r="L1132" s="1">
        <v>87.0</v>
      </c>
      <c r="M1132" s="1">
        <v>65.0</v>
      </c>
      <c r="N1132" s="1">
        <v>55.0</v>
      </c>
      <c r="O1132" s="1" t="s">
        <v>3882</v>
      </c>
      <c r="P1132" s="1" t="s">
        <v>70</v>
      </c>
      <c r="Q1132" s="1" t="s">
        <v>218</v>
      </c>
      <c r="R1132" s="1" t="s">
        <v>3883</v>
      </c>
      <c r="S1132" s="1">
        <v>5.537109919E9</v>
      </c>
      <c r="T1132" s="1">
        <v>5.555411673E9</v>
      </c>
      <c r="U1132" s="1" t="s">
        <v>207</v>
      </c>
    </row>
    <row r="1133" ht="15.75" hidden="1" customHeight="1">
      <c r="B1133" s="1" t="str">
        <f>IFERROR(VLOOKUP($I1133,[1]send!$A:$A,1,0),"")</f>
        <v>#ERROR!</v>
      </c>
      <c r="C1133" s="1" t="s">
        <v>109</v>
      </c>
      <c r="D1133" s="1" t="s">
        <v>70</v>
      </c>
      <c r="E1133" s="1" t="s">
        <v>71</v>
      </c>
      <c r="G1133" s="1" t="str">
        <f t="shared" si="1"/>
        <v>25/07/1968</v>
      </c>
      <c r="I1133" s="1" t="s">
        <v>3884</v>
      </c>
      <c r="J1133" s="1">
        <f t="shared" si="2"/>
        <v>21</v>
      </c>
      <c r="K1133" s="1">
        <f t="shared" si="3"/>
        <v>31</v>
      </c>
      <c r="L1133" s="1">
        <v>89.0</v>
      </c>
      <c r="M1133" s="1">
        <v>68.0</v>
      </c>
      <c r="N1133" s="1">
        <v>52.0</v>
      </c>
      <c r="O1133" s="1" t="s">
        <v>3885</v>
      </c>
      <c r="P1133" s="1" t="s">
        <v>70</v>
      </c>
      <c r="Q1133" s="1" t="s">
        <v>218</v>
      </c>
      <c r="R1133" s="1" t="s">
        <v>3886</v>
      </c>
      <c r="S1133" s="1">
        <v>5.539935204E9</v>
      </c>
      <c r="T1133" s="1">
        <v>5.521246629E9</v>
      </c>
      <c r="U1133" s="1" t="s">
        <v>207</v>
      </c>
    </row>
    <row r="1134" ht="15.75" hidden="1" customHeight="1">
      <c r="B1134" s="1" t="str">
        <f>IFERROR(VLOOKUP($I1134,[1]send!$A:$A,1,0),"")</f>
        <v>#ERROR!</v>
      </c>
      <c r="C1134" s="1" t="s">
        <v>258</v>
      </c>
      <c r="D1134" s="1" t="s">
        <v>70</v>
      </c>
      <c r="E1134" s="1" t="s">
        <v>71</v>
      </c>
      <c r="G1134" s="1" t="str">
        <f t="shared" si="1"/>
        <v>24/11/1965</v>
      </c>
      <c r="I1134" s="1" t="s">
        <v>3887</v>
      </c>
      <c r="J1134" s="1">
        <f t="shared" si="2"/>
        <v>22</v>
      </c>
      <c r="K1134" s="1">
        <f t="shared" si="3"/>
        <v>33</v>
      </c>
      <c r="L1134" s="1">
        <v>87.0</v>
      </c>
      <c r="M1134" s="1">
        <v>65.0</v>
      </c>
      <c r="N1134" s="1">
        <v>55.0</v>
      </c>
      <c r="O1134" s="1" t="s">
        <v>3888</v>
      </c>
      <c r="P1134" s="1" t="s">
        <v>70</v>
      </c>
      <c r="Q1134" s="1" t="s">
        <v>205</v>
      </c>
      <c r="R1134" s="1" t="s">
        <v>3889</v>
      </c>
      <c r="S1134" s="1">
        <v>5.513552641E9</v>
      </c>
      <c r="T1134" s="1">
        <v>5.555378394E9</v>
      </c>
      <c r="U1134" s="1" t="s">
        <v>207</v>
      </c>
    </row>
    <row r="1135" ht="15.75" hidden="1" customHeight="1">
      <c r="B1135" s="1" t="str">
        <f>IFERROR(VLOOKUP($I1135,[1]send!$A:$A,1,0),"")</f>
        <v>#ERROR!</v>
      </c>
      <c r="C1135" s="1" t="s">
        <v>23</v>
      </c>
      <c r="D1135" s="1" t="s">
        <v>70</v>
      </c>
      <c r="E1135" s="1" t="s">
        <v>71</v>
      </c>
      <c r="G1135" s="1" t="str">
        <f t="shared" si="1"/>
        <v>20/12/1965</v>
      </c>
      <c r="I1135" s="1" t="s">
        <v>3890</v>
      </c>
      <c r="J1135" s="1">
        <f t="shared" si="2"/>
        <v>22</v>
      </c>
      <c r="K1135" s="1">
        <f t="shared" si="3"/>
        <v>33</v>
      </c>
      <c r="L1135" s="1">
        <v>87.0</v>
      </c>
      <c r="M1135" s="1">
        <v>65.0</v>
      </c>
      <c r="N1135" s="1">
        <v>55.0</v>
      </c>
      <c r="O1135" s="1" t="s">
        <v>3891</v>
      </c>
      <c r="P1135" s="1" t="s">
        <v>70</v>
      </c>
      <c r="Q1135" s="1" t="s">
        <v>205</v>
      </c>
      <c r="R1135" s="1" t="s">
        <v>3892</v>
      </c>
      <c r="S1135" s="1">
        <v>4.621027077E9</v>
      </c>
      <c r="T1135" s="1">
        <v>4.621041679E9</v>
      </c>
      <c r="U1135" s="1" t="s">
        <v>207</v>
      </c>
    </row>
    <row r="1136" ht="15.75" hidden="1" customHeight="1">
      <c r="B1136" s="1" t="str">
        <f>IFERROR(VLOOKUP($I1136,[1]send!$A:$A,1,0),"")</f>
        <v>#ERROR!</v>
      </c>
      <c r="C1136" s="1" t="s">
        <v>109</v>
      </c>
      <c r="D1136" s="1" t="s">
        <v>70</v>
      </c>
      <c r="E1136" s="1" t="s">
        <v>71</v>
      </c>
      <c r="G1136" s="1" t="str">
        <f t="shared" si="1"/>
        <v>23/07/1965</v>
      </c>
      <c r="I1136" s="1" t="s">
        <v>3893</v>
      </c>
      <c r="J1136" s="1">
        <f t="shared" si="2"/>
        <v>22</v>
      </c>
      <c r="K1136" s="1">
        <f t="shared" si="3"/>
        <v>33</v>
      </c>
      <c r="L1136" s="1">
        <v>87.0</v>
      </c>
      <c r="M1136" s="1">
        <v>65.0</v>
      </c>
      <c r="N1136" s="1">
        <v>55.0</v>
      </c>
      <c r="O1136" s="1" t="s">
        <v>3894</v>
      </c>
      <c r="P1136" s="1" t="s">
        <v>70</v>
      </c>
      <c r="Q1136" s="1" t="s">
        <v>205</v>
      </c>
      <c r="R1136" s="1" t="s">
        <v>3895</v>
      </c>
      <c r="S1136" s="1">
        <v>5.584570532E9</v>
      </c>
      <c r="T1136" s="1">
        <v>5.553976955E9</v>
      </c>
      <c r="U1136" s="1" t="s">
        <v>207</v>
      </c>
    </row>
    <row r="1137" ht="15.75" hidden="1" customHeight="1">
      <c r="B1137" s="1" t="str">
        <f>IFERROR(VLOOKUP($I1137,[1]send!$A:$A,1,0),"")</f>
        <v>#ERROR!</v>
      </c>
      <c r="C1137" s="1" t="s">
        <v>118</v>
      </c>
      <c r="D1137" s="1" t="s">
        <v>70</v>
      </c>
      <c r="E1137" s="1" t="s">
        <v>71</v>
      </c>
      <c r="G1137" s="1" t="str">
        <f t="shared" si="1"/>
        <v>16/08/1965</v>
      </c>
      <c r="I1137" s="1" t="s">
        <v>3896</v>
      </c>
      <c r="J1137" s="1">
        <f t="shared" si="2"/>
        <v>22</v>
      </c>
      <c r="K1137" s="1">
        <f t="shared" si="3"/>
        <v>33</v>
      </c>
      <c r="L1137" s="1">
        <v>87.0</v>
      </c>
      <c r="M1137" s="1">
        <v>65.0</v>
      </c>
      <c r="N1137" s="1">
        <v>55.0</v>
      </c>
      <c r="O1137" s="1" t="s">
        <v>3897</v>
      </c>
      <c r="P1137" s="1" t="s">
        <v>70</v>
      </c>
      <c r="Q1137" s="1" t="s">
        <v>205</v>
      </c>
      <c r="R1137" s="1" t="s">
        <v>3898</v>
      </c>
      <c r="S1137" s="1">
        <v>5.527160228E9</v>
      </c>
      <c r="T1137" s="1">
        <v>5.554243237E9</v>
      </c>
      <c r="U1137" s="1" t="s">
        <v>207</v>
      </c>
    </row>
    <row r="1138" ht="15.75" hidden="1" customHeight="1">
      <c r="B1138" s="1" t="str">
        <f>IFERROR(VLOOKUP($I1138,[1]send!$A:$A,1,0),"")</f>
        <v>#ERROR!</v>
      </c>
      <c r="C1138" s="1" t="s">
        <v>52</v>
      </c>
      <c r="D1138" s="1" t="s">
        <v>70</v>
      </c>
      <c r="E1138" s="1" t="s">
        <v>71</v>
      </c>
      <c r="G1138" s="1" t="str">
        <f t="shared" si="1"/>
        <v>07/10/1965</v>
      </c>
      <c r="I1138" s="1" t="s">
        <v>3899</v>
      </c>
      <c r="J1138" s="1">
        <f t="shared" si="2"/>
        <v>22</v>
      </c>
      <c r="K1138" s="1">
        <f t="shared" si="3"/>
        <v>33</v>
      </c>
      <c r="L1138" s="1">
        <v>87.0</v>
      </c>
      <c r="M1138" s="1">
        <v>65.0</v>
      </c>
      <c r="N1138" s="1">
        <v>55.0</v>
      </c>
      <c r="O1138" s="1" t="s">
        <v>3900</v>
      </c>
      <c r="P1138" s="1" t="s">
        <v>70</v>
      </c>
      <c r="Q1138" s="1" t="s">
        <v>218</v>
      </c>
      <c r="R1138" s="1" t="s">
        <v>3901</v>
      </c>
      <c r="S1138" s="1">
        <v>1.665393946E9</v>
      </c>
      <c r="T1138" s="1">
        <v>6.651030074E9</v>
      </c>
      <c r="U1138" s="1" t="s">
        <v>207</v>
      </c>
    </row>
    <row r="1139" ht="15.75" hidden="1" customHeight="1">
      <c r="B1139" s="1" t="str">
        <f>IFERROR(VLOOKUP($I1139,[1]send!$A:$A,1,0),"")</f>
        <v>#ERROR!</v>
      </c>
      <c r="C1139" s="1" t="s">
        <v>258</v>
      </c>
      <c r="D1139" s="1" t="s">
        <v>70</v>
      </c>
      <c r="E1139" s="1" t="s">
        <v>71</v>
      </c>
      <c r="G1139" s="1" t="str">
        <f t="shared" si="1"/>
        <v>26/01/1965</v>
      </c>
      <c r="I1139" s="1" t="s">
        <v>3902</v>
      </c>
      <c r="J1139" s="1">
        <f t="shared" si="2"/>
        <v>22</v>
      </c>
      <c r="K1139" s="1">
        <f t="shared" si="3"/>
        <v>33</v>
      </c>
      <c r="L1139" s="1">
        <v>87.0</v>
      </c>
      <c r="M1139" s="1">
        <v>65.0</v>
      </c>
      <c r="N1139" s="1">
        <v>55.0</v>
      </c>
      <c r="O1139" s="1" t="s">
        <v>3903</v>
      </c>
      <c r="P1139" s="1" t="s">
        <v>70</v>
      </c>
      <c r="Q1139" s="1" t="s">
        <v>218</v>
      </c>
      <c r="R1139" s="1" t="s">
        <v>3904</v>
      </c>
      <c r="S1139" s="1">
        <v>5.541861422E9</v>
      </c>
      <c r="T1139" s="1">
        <v>5.563152322E9</v>
      </c>
      <c r="U1139" s="1" t="s">
        <v>207</v>
      </c>
    </row>
    <row r="1140" ht="15.75" hidden="1" customHeight="1">
      <c r="B1140" s="1" t="str">
        <f>IFERROR(VLOOKUP($I1140,[1]send!$A:$A,1,0),"")</f>
        <v>#ERROR!</v>
      </c>
      <c r="C1140" s="1" t="s">
        <v>52</v>
      </c>
      <c r="D1140" s="1" t="s">
        <v>70</v>
      </c>
      <c r="E1140" s="1" t="s">
        <v>71</v>
      </c>
      <c r="G1140" s="1" t="str">
        <f t="shared" si="1"/>
        <v>03/05/1965</v>
      </c>
      <c r="I1140" s="1" t="s">
        <v>3905</v>
      </c>
      <c r="J1140" s="1">
        <f t="shared" si="2"/>
        <v>22</v>
      </c>
      <c r="K1140" s="1">
        <f t="shared" si="3"/>
        <v>33</v>
      </c>
      <c r="L1140" s="1">
        <v>87.0</v>
      </c>
      <c r="M1140" s="1">
        <v>65.0</v>
      </c>
      <c r="N1140" s="1">
        <v>55.0</v>
      </c>
      <c r="O1140" s="1" t="s">
        <v>3906</v>
      </c>
      <c r="P1140" s="1" t="s">
        <v>70</v>
      </c>
      <c r="Q1140" s="1" t="s">
        <v>218</v>
      </c>
      <c r="R1140" s="1" t="s">
        <v>3907</v>
      </c>
      <c r="S1140" s="1">
        <v>5.539347875E9</v>
      </c>
      <c r="T1140" s="1">
        <v>5.558179427E9</v>
      </c>
      <c r="U1140" s="1" t="s">
        <v>207</v>
      </c>
    </row>
    <row r="1141" ht="15.75" hidden="1" customHeight="1">
      <c r="B1141" s="1" t="str">
        <f>IFERROR(VLOOKUP($I1141,[1]send!$A:$A,1,0),"")</f>
        <v>#ERROR!</v>
      </c>
      <c r="C1141" s="1" t="s">
        <v>258</v>
      </c>
      <c r="D1141" s="1" t="s">
        <v>70</v>
      </c>
      <c r="E1141" s="1" t="s">
        <v>71</v>
      </c>
      <c r="G1141" s="1" t="str">
        <f t="shared" si="1"/>
        <v>05/10/1965</v>
      </c>
      <c r="I1141" s="1" t="s">
        <v>3908</v>
      </c>
      <c r="J1141" s="1">
        <f t="shared" si="2"/>
        <v>22</v>
      </c>
      <c r="K1141" s="1">
        <f t="shared" si="3"/>
        <v>33</v>
      </c>
      <c r="L1141" s="1">
        <v>87.0</v>
      </c>
      <c r="M1141" s="1">
        <v>65.0</v>
      </c>
      <c r="N1141" s="1">
        <v>55.0</v>
      </c>
      <c r="O1141" s="1" t="s">
        <v>3909</v>
      </c>
      <c r="P1141" s="1" t="s">
        <v>70</v>
      </c>
      <c r="Q1141" s="1" t="s">
        <v>218</v>
      </c>
      <c r="R1141" s="1" t="s">
        <v>3910</v>
      </c>
      <c r="S1141" s="1">
        <v>5.531900027E9</v>
      </c>
      <c r="T1141" s="1">
        <v>5.559084943E9</v>
      </c>
      <c r="U1141" s="1" t="s">
        <v>207</v>
      </c>
    </row>
    <row r="1142" ht="15.75" hidden="1" customHeight="1">
      <c r="B1142" s="1" t="str">
        <f>IFERROR(VLOOKUP($I1142,[1]send!$A:$A,1,0),"")</f>
        <v>#ERROR!</v>
      </c>
      <c r="C1142" s="1" t="s">
        <v>109</v>
      </c>
      <c r="D1142" s="1" t="s">
        <v>70</v>
      </c>
      <c r="E1142" s="1" t="s">
        <v>71</v>
      </c>
      <c r="G1142" s="1" t="str">
        <f t="shared" si="1"/>
        <v>05/05/1965</v>
      </c>
      <c r="I1142" s="1" t="s">
        <v>3911</v>
      </c>
      <c r="J1142" s="1">
        <f t="shared" si="2"/>
        <v>22</v>
      </c>
      <c r="K1142" s="1">
        <f t="shared" si="3"/>
        <v>33</v>
      </c>
      <c r="L1142" s="1">
        <v>87.0</v>
      </c>
      <c r="M1142" s="1">
        <v>65.0</v>
      </c>
      <c r="N1142" s="1">
        <v>55.0</v>
      </c>
      <c r="O1142" s="1" t="s">
        <v>3912</v>
      </c>
      <c r="P1142" s="1" t="s">
        <v>70</v>
      </c>
      <c r="Q1142" s="1" t="s">
        <v>218</v>
      </c>
      <c r="R1142" s="1" t="s">
        <v>3913</v>
      </c>
      <c r="S1142" s="1">
        <v>5.541853065E9</v>
      </c>
      <c r="T1142" s="1">
        <v>5.575806732E9</v>
      </c>
      <c r="U1142" s="1" t="s">
        <v>207</v>
      </c>
    </row>
    <row r="1143" ht="15.75" hidden="1" customHeight="1">
      <c r="B1143" s="1" t="str">
        <f>IFERROR(VLOOKUP($I1143,[1]send!$A:$A,1,0),"")</f>
        <v>#ERROR!</v>
      </c>
      <c r="C1143" s="1" t="s">
        <v>87</v>
      </c>
      <c r="D1143" s="1" t="s">
        <v>70</v>
      </c>
      <c r="E1143" s="1" t="s">
        <v>71</v>
      </c>
      <c r="G1143" s="1" t="str">
        <f t="shared" si="1"/>
        <v>25/01/1965</v>
      </c>
      <c r="I1143" s="1" t="s">
        <v>3914</v>
      </c>
      <c r="J1143" s="1">
        <f t="shared" si="2"/>
        <v>22</v>
      </c>
      <c r="K1143" s="1">
        <f t="shared" si="3"/>
        <v>33</v>
      </c>
      <c r="L1143" s="1">
        <v>87.0</v>
      </c>
      <c r="M1143" s="1">
        <v>65.0</v>
      </c>
      <c r="N1143" s="1">
        <v>55.0</v>
      </c>
      <c r="O1143" s="1" t="s">
        <v>3915</v>
      </c>
      <c r="P1143" s="1" t="s">
        <v>70</v>
      </c>
      <c r="Q1143" s="1" t="s">
        <v>205</v>
      </c>
      <c r="R1143" s="1" t="s">
        <v>3916</v>
      </c>
      <c r="S1143" s="1">
        <v>3.315320749E9</v>
      </c>
      <c r="T1143" s="1">
        <v>3.33188423E9</v>
      </c>
      <c r="U1143" s="1" t="s">
        <v>207</v>
      </c>
    </row>
    <row r="1144" ht="15.75" hidden="1" customHeight="1">
      <c r="B1144" s="1" t="str">
        <f>IFERROR(VLOOKUP($I1144,[1]send!$A:$A,1,0),"")</f>
        <v>#ERROR!</v>
      </c>
      <c r="C1144" s="1" t="s">
        <v>118</v>
      </c>
      <c r="D1144" s="1" t="s">
        <v>70</v>
      </c>
      <c r="E1144" s="1" t="s">
        <v>71</v>
      </c>
      <c r="G1144" s="1" t="str">
        <f t="shared" si="1"/>
        <v>14/04/1965</v>
      </c>
      <c r="I1144" s="1" t="s">
        <v>3917</v>
      </c>
      <c r="J1144" s="1">
        <f t="shared" si="2"/>
        <v>22</v>
      </c>
      <c r="K1144" s="1">
        <f t="shared" si="3"/>
        <v>33</v>
      </c>
      <c r="L1144" s="1">
        <v>87.0</v>
      </c>
      <c r="M1144" s="1">
        <v>65.0</v>
      </c>
      <c r="N1144" s="1">
        <v>55.0</v>
      </c>
      <c r="O1144" s="1" t="s">
        <v>3918</v>
      </c>
      <c r="P1144" s="1" t="s">
        <v>70</v>
      </c>
      <c r="Q1144" s="1" t="s">
        <v>205</v>
      </c>
      <c r="R1144" s="1" t="s">
        <v>3919</v>
      </c>
      <c r="S1144" s="1">
        <v>5.576091715E9</v>
      </c>
      <c r="T1144" s="1">
        <v>5.526064103E9</v>
      </c>
      <c r="U1144" s="1" t="s">
        <v>207</v>
      </c>
    </row>
    <row r="1145" ht="15.75" hidden="1" customHeight="1">
      <c r="B1145" s="1" t="str">
        <f>IFERROR(VLOOKUP($I1145,[1]send!$A:$A,1,0),"")</f>
        <v>#ERROR!</v>
      </c>
      <c r="C1145" s="1" t="s">
        <v>1191</v>
      </c>
      <c r="D1145" s="1" t="s">
        <v>70</v>
      </c>
      <c r="E1145" s="1" t="s">
        <v>71</v>
      </c>
      <c r="G1145" s="1" t="str">
        <f t="shared" si="1"/>
        <v>12/12/1965</v>
      </c>
      <c r="I1145" s="1" t="s">
        <v>3920</v>
      </c>
      <c r="J1145" s="1">
        <f t="shared" si="2"/>
        <v>22</v>
      </c>
      <c r="K1145" s="1">
        <f t="shared" si="3"/>
        <v>33</v>
      </c>
      <c r="L1145" s="1">
        <v>87.0</v>
      </c>
      <c r="M1145" s="1">
        <v>65.0</v>
      </c>
      <c r="N1145" s="1">
        <v>55.0</v>
      </c>
      <c r="O1145" s="1" t="s">
        <v>3921</v>
      </c>
      <c r="P1145" s="1" t="s">
        <v>70</v>
      </c>
      <c r="Q1145" s="1" t="s">
        <v>218</v>
      </c>
      <c r="R1145" s="1" t="s">
        <v>3922</v>
      </c>
      <c r="S1145" s="1">
        <v>5.55320143E9</v>
      </c>
      <c r="T1145" s="1">
        <v>5.557461772E9</v>
      </c>
      <c r="U1145" s="1" t="s">
        <v>207</v>
      </c>
    </row>
    <row r="1146" ht="15.75" hidden="1" customHeight="1">
      <c r="B1146" s="1" t="str">
        <f>IFERROR(VLOOKUP($I1146,[1]send!$A:$A,1,0),"")</f>
        <v>#ERROR!</v>
      </c>
      <c r="C1146" s="1" t="s">
        <v>76</v>
      </c>
      <c r="D1146" s="1" t="s">
        <v>351</v>
      </c>
      <c r="E1146" s="1" t="s">
        <v>76</v>
      </c>
      <c r="G1146" s="1" t="str">
        <f t="shared" si="1"/>
        <v>01/07/1965</v>
      </c>
      <c r="I1146" s="1" t="s">
        <v>3923</v>
      </c>
      <c r="J1146" s="1">
        <f t="shared" si="2"/>
        <v>22</v>
      </c>
      <c r="K1146" s="1">
        <f t="shared" si="3"/>
        <v>33</v>
      </c>
      <c r="L1146" s="1">
        <v>87.0</v>
      </c>
      <c r="M1146" s="1">
        <v>65.0</v>
      </c>
      <c r="N1146" s="1">
        <v>55.0</v>
      </c>
      <c r="O1146" s="1" t="s">
        <v>3924</v>
      </c>
      <c r="P1146" s="1" t="s">
        <v>351</v>
      </c>
      <c r="Q1146" s="1" t="s">
        <v>205</v>
      </c>
      <c r="R1146" s="1" t="s">
        <v>3925</v>
      </c>
      <c r="S1146" s="1">
        <v>7.711600653E9</v>
      </c>
      <c r="T1146" s="1">
        <v>7.717112072E9</v>
      </c>
      <c r="U1146" s="1" t="s">
        <v>355</v>
      </c>
    </row>
    <row r="1147" ht="15.75" hidden="1" customHeight="1">
      <c r="B1147" s="1" t="str">
        <f>IFERROR(VLOOKUP($I1147,[1]send!$A:$A,1,0),"")</f>
        <v>#ERROR!</v>
      </c>
      <c r="C1147" s="1" t="s">
        <v>23</v>
      </c>
      <c r="D1147" s="1" t="s">
        <v>351</v>
      </c>
      <c r="E1147" s="1" t="s">
        <v>76</v>
      </c>
      <c r="G1147" s="1" t="str">
        <f t="shared" si="1"/>
        <v>10/05/1965</v>
      </c>
      <c r="I1147" s="1" t="s">
        <v>3926</v>
      </c>
      <c r="J1147" s="1">
        <f t="shared" si="2"/>
        <v>22</v>
      </c>
      <c r="K1147" s="1">
        <f t="shared" si="3"/>
        <v>33</v>
      </c>
      <c r="L1147" s="1">
        <v>87.0</v>
      </c>
      <c r="M1147" s="1">
        <v>65.0</v>
      </c>
      <c r="N1147" s="1">
        <v>55.0</v>
      </c>
      <c r="O1147" s="1" t="s">
        <v>3927</v>
      </c>
      <c r="P1147" s="1" t="s">
        <v>351</v>
      </c>
      <c r="Q1147" s="1" t="s">
        <v>218</v>
      </c>
      <c r="R1147" s="1" t="s">
        <v>3928</v>
      </c>
      <c r="S1147" s="1">
        <v>4.773009702E9</v>
      </c>
      <c r="T1147" s="1">
        <v>4.772126825E9</v>
      </c>
      <c r="U1147" s="1" t="s">
        <v>355</v>
      </c>
    </row>
    <row r="1148" ht="15.75" hidden="1" customHeight="1">
      <c r="B1148" s="1" t="str">
        <f>IFERROR(VLOOKUP($I1148,[1]send!$A:$A,1,0),"")</f>
        <v>#ERROR!</v>
      </c>
      <c r="C1148" s="1" t="s">
        <v>25</v>
      </c>
      <c r="D1148" s="1" t="s">
        <v>16</v>
      </c>
      <c r="E1148" s="1" t="s">
        <v>17</v>
      </c>
      <c r="G1148" s="1" t="str">
        <f t="shared" si="1"/>
        <v>30/10/1965</v>
      </c>
      <c r="I1148" s="1" t="s">
        <v>3929</v>
      </c>
      <c r="J1148" s="1">
        <f t="shared" si="2"/>
        <v>22</v>
      </c>
      <c r="K1148" s="1">
        <f t="shared" si="3"/>
        <v>33</v>
      </c>
      <c r="L1148" s="1">
        <v>87.0</v>
      </c>
      <c r="M1148" s="1">
        <v>65.0</v>
      </c>
      <c r="N1148" s="1">
        <v>55.0</v>
      </c>
      <c r="O1148" s="1" t="s">
        <v>3930</v>
      </c>
      <c r="P1148" s="1" t="s">
        <v>16</v>
      </c>
      <c r="Q1148" s="1" t="s">
        <v>205</v>
      </c>
      <c r="R1148" s="1" t="s">
        <v>3931</v>
      </c>
      <c r="S1148" s="1">
        <v>7.223968972E9</v>
      </c>
      <c r="T1148" s="1">
        <v>7.2227699E9</v>
      </c>
      <c r="U1148" s="1" t="s">
        <v>347</v>
      </c>
    </row>
    <row r="1149" ht="15.75" hidden="1" customHeight="1">
      <c r="B1149" s="1" t="str">
        <f>IFERROR(VLOOKUP($I1149,[1]send!$A:$A,1,0),"")</f>
        <v>#ERROR!</v>
      </c>
      <c r="C1149" s="1" t="s">
        <v>220</v>
      </c>
      <c r="D1149" s="1" t="s">
        <v>178</v>
      </c>
      <c r="E1149" s="1">
        <v>22.0</v>
      </c>
      <c r="G1149" s="1" t="str">
        <f t="shared" si="1"/>
        <v>01/05/1965</v>
      </c>
      <c r="I1149" s="1" t="s">
        <v>3932</v>
      </c>
      <c r="J1149" s="1">
        <f t="shared" si="2"/>
        <v>22</v>
      </c>
      <c r="K1149" s="1">
        <f t="shared" si="3"/>
        <v>33</v>
      </c>
      <c r="L1149" s="1">
        <v>87.0</v>
      </c>
      <c r="M1149" s="1">
        <v>65.0</v>
      </c>
      <c r="N1149" s="1">
        <v>55.0</v>
      </c>
      <c r="O1149" s="1" t="s">
        <v>3933</v>
      </c>
      <c r="P1149" s="1" t="s">
        <v>178</v>
      </c>
      <c r="Q1149" s="1" t="s">
        <v>218</v>
      </c>
      <c r="R1149" s="1" t="s">
        <v>3934</v>
      </c>
      <c r="S1149" s="1">
        <v>4.42367352E9</v>
      </c>
      <c r="T1149" s="1">
        <v>4.422164863E9</v>
      </c>
      <c r="U1149" s="1" t="s">
        <v>183</v>
      </c>
    </row>
    <row r="1150" ht="15.75" hidden="1" customHeight="1">
      <c r="B1150" s="1" t="str">
        <f>IFERROR(VLOOKUP($I1150,[1]send!$A:$A,1,0),"")</f>
        <v>#ERROR!</v>
      </c>
      <c r="C1150" s="1" t="s">
        <v>563</v>
      </c>
      <c r="D1150" s="1" t="s">
        <v>564</v>
      </c>
      <c r="E1150" s="1" t="s">
        <v>179</v>
      </c>
      <c r="G1150" s="1" t="str">
        <f t="shared" si="1"/>
        <v>27/12/1965</v>
      </c>
      <c r="I1150" s="1" t="s">
        <v>3935</v>
      </c>
      <c r="J1150" s="1">
        <f t="shared" si="2"/>
        <v>22</v>
      </c>
      <c r="K1150" s="1">
        <f t="shared" si="3"/>
        <v>33</v>
      </c>
      <c r="L1150" s="1">
        <v>87.0</v>
      </c>
      <c r="M1150" s="1">
        <v>65.0</v>
      </c>
      <c r="N1150" s="1">
        <v>55.0</v>
      </c>
      <c r="O1150" s="1" t="s">
        <v>3936</v>
      </c>
      <c r="P1150" s="1" t="s">
        <v>564</v>
      </c>
      <c r="Q1150" s="1" t="s">
        <v>205</v>
      </c>
      <c r="R1150" s="1" t="s">
        <v>3937</v>
      </c>
      <c r="S1150" s="1">
        <v>2.465933679E9</v>
      </c>
      <c r="T1150" s="1">
        <v>2.464644501E9</v>
      </c>
      <c r="U1150" s="1" t="s">
        <v>568</v>
      </c>
    </row>
    <row r="1151" ht="15.75" hidden="1" customHeight="1">
      <c r="B1151" s="1" t="str">
        <f>IFERROR(VLOOKUP($I1151,[1]send!$A:$A,1,0),"")</f>
        <v>#ERROR!</v>
      </c>
      <c r="C1151" s="1" t="s">
        <v>76</v>
      </c>
      <c r="D1151" s="1" t="s">
        <v>351</v>
      </c>
      <c r="E1151" s="1" t="s">
        <v>76</v>
      </c>
      <c r="G1151" s="1" t="str">
        <f t="shared" si="1"/>
        <v>26/05/1966</v>
      </c>
      <c r="I1151" s="1" t="s">
        <v>3938</v>
      </c>
      <c r="J1151" s="1">
        <f t="shared" si="2"/>
        <v>17</v>
      </c>
      <c r="K1151" s="1">
        <f t="shared" si="3"/>
        <v>38</v>
      </c>
      <c r="L1151" s="1">
        <v>82.0</v>
      </c>
      <c r="M1151" s="1">
        <v>65.0</v>
      </c>
      <c r="N1151" s="1">
        <v>55.0</v>
      </c>
      <c r="O1151" s="1" t="s">
        <v>3939</v>
      </c>
      <c r="P1151" s="1" t="s">
        <v>351</v>
      </c>
      <c r="Q1151" s="1" t="s">
        <v>218</v>
      </c>
      <c r="R1151" s="1" t="s">
        <v>3940</v>
      </c>
      <c r="S1151" s="1">
        <v>7.731819171E9</v>
      </c>
      <c r="T1151" s="1">
        <v>7.737857E9</v>
      </c>
      <c r="U1151" s="1" t="s">
        <v>355</v>
      </c>
    </row>
    <row r="1152" ht="15.75" hidden="1" customHeight="1">
      <c r="B1152" s="1" t="str">
        <f>IFERROR(VLOOKUP($I1152,[1]send!$A:$A,1,0),"")</f>
        <v>#ERROR!</v>
      </c>
      <c r="C1152" s="1" t="s">
        <v>305</v>
      </c>
      <c r="D1152" s="1" t="s">
        <v>70</v>
      </c>
      <c r="E1152" s="1" t="s">
        <v>71</v>
      </c>
      <c r="G1152" s="1" t="str">
        <f t="shared" si="1"/>
        <v>16/02/1965</v>
      </c>
      <c r="I1152" s="1" t="s">
        <v>3941</v>
      </c>
      <c r="J1152" s="1">
        <f t="shared" si="2"/>
        <v>23</v>
      </c>
      <c r="K1152" s="1">
        <f t="shared" si="3"/>
        <v>32</v>
      </c>
      <c r="L1152" s="1">
        <v>88.0</v>
      </c>
      <c r="M1152" s="1">
        <v>65.0</v>
      </c>
      <c r="N1152" s="1">
        <v>55.0</v>
      </c>
      <c r="O1152" s="1" t="s">
        <v>3942</v>
      </c>
      <c r="P1152" s="1" t="s">
        <v>70</v>
      </c>
      <c r="Q1152" s="1" t="s">
        <v>218</v>
      </c>
      <c r="R1152" s="1" t="s">
        <v>3943</v>
      </c>
      <c r="S1152" s="1">
        <v>5.518505463E9</v>
      </c>
      <c r="T1152" s="1">
        <v>5.553600143E9</v>
      </c>
      <c r="U1152" s="1" t="s">
        <v>207</v>
      </c>
    </row>
    <row r="1153" ht="15.75" hidden="1" customHeight="1">
      <c r="B1153" s="1" t="str">
        <f>IFERROR(VLOOKUP($I1153,[1]send!$A:$A,1,0),"")</f>
        <v>#ERROR!</v>
      </c>
      <c r="C1153" s="1" t="s">
        <v>87</v>
      </c>
      <c r="D1153" s="1" t="s">
        <v>70</v>
      </c>
      <c r="E1153" s="1" t="s">
        <v>71</v>
      </c>
      <c r="G1153" s="1" t="str">
        <f t="shared" si="1"/>
        <v>25/08/1965</v>
      </c>
      <c r="I1153" s="1" t="s">
        <v>3944</v>
      </c>
      <c r="J1153" s="1">
        <f t="shared" si="2"/>
        <v>23</v>
      </c>
      <c r="K1153" s="1">
        <f t="shared" si="3"/>
        <v>32</v>
      </c>
      <c r="L1153" s="1">
        <v>88.0</v>
      </c>
      <c r="M1153" s="1">
        <v>65.0</v>
      </c>
      <c r="N1153" s="1">
        <v>55.0</v>
      </c>
      <c r="O1153" s="1" t="s">
        <v>3945</v>
      </c>
      <c r="P1153" s="1" t="s">
        <v>70</v>
      </c>
      <c r="Q1153" s="1" t="s">
        <v>218</v>
      </c>
      <c r="R1153" s="1" t="s">
        <v>3946</v>
      </c>
      <c r="S1153" s="1">
        <v>1.99832103E9</v>
      </c>
      <c r="T1153" s="1">
        <v>9.98217343E9</v>
      </c>
      <c r="U1153" s="1" t="s">
        <v>207</v>
      </c>
    </row>
    <row r="1154" ht="15.75" hidden="1" customHeight="1">
      <c r="B1154" s="1" t="str">
        <f>IFERROR(VLOOKUP($I1154,[1]send!$A:$A,1,0),"")</f>
        <v>#ERROR!</v>
      </c>
      <c r="C1154" s="1" t="s">
        <v>118</v>
      </c>
      <c r="D1154" s="1" t="s">
        <v>70</v>
      </c>
      <c r="E1154" s="1" t="s">
        <v>71</v>
      </c>
      <c r="G1154" s="1" t="str">
        <f t="shared" si="1"/>
        <v>19/10/1967</v>
      </c>
      <c r="I1154" s="1" t="s">
        <v>3947</v>
      </c>
      <c r="J1154" s="1">
        <f t="shared" si="2"/>
        <v>21</v>
      </c>
      <c r="K1154" s="1">
        <f t="shared" si="3"/>
        <v>32</v>
      </c>
      <c r="L1154" s="1">
        <v>88.0</v>
      </c>
      <c r="M1154" s="1">
        <v>67.0</v>
      </c>
      <c r="N1154" s="1">
        <v>53.0</v>
      </c>
      <c r="O1154" s="1" t="s">
        <v>3948</v>
      </c>
      <c r="P1154" s="1" t="s">
        <v>70</v>
      </c>
      <c r="Q1154" s="1" t="s">
        <v>205</v>
      </c>
      <c r="R1154" s="1" t="s">
        <v>3949</v>
      </c>
      <c r="S1154" s="1">
        <v>5.534327073E9</v>
      </c>
      <c r="T1154" s="1">
        <v>5.555781199E9</v>
      </c>
      <c r="U1154" s="1" t="s">
        <v>207</v>
      </c>
    </row>
    <row r="1155" ht="15.75" hidden="1" customHeight="1">
      <c r="B1155" s="1" t="str">
        <f>IFERROR(VLOOKUP($I1155,[1]send!$A:$A,1,0),"")</f>
        <v>#ERROR!</v>
      </c>
      <c r="C1155" s="1" t="s">
        <v>305</v>
      </c>
      <c r="D1155" s="1" t="s">
        <v>70</v>
      </c>
      <c r="E1155" s="1" t="s">
        <v>71</v>
      </c>
      <c r="G1155" s="1" t="str">
        <f t="shared" si="1"/>
        <v>20/05/1965</v>
      </c>
      <c r="I1155" s="1" t="s">
        <v>3950</v>
      </c>
      <c r="J1155" s="1">
        <f t="shared" si="2"/>
        <v>23</v>
      </c>
      <c r="K1155" s="1">
        <f t="shared" si="3"/>
        <v>32</v>
      </c>
      <c r="L1155" s="1">
        <v>88.0</v>
      </c>
      <c r="M1155" s="1">
        <v>65.0</v>
      </c>
      <c r="N1155" s="1">
        <v>55.0</v>
      </c>
      <c r="O1155" s="1" t="s">
        <v>3951</v>
      </c>
      <c r="P1155" s="1" t="s">
        <v>70</v>
      </c>
      <c r="Q1155" s="1" t="s">
        <v>218</v>
      </c>
      <c r="R1155" s="1" t="s">
        <v>3952</v>
      </c>
      <c r="S1155" s="1">
        <v>5.554317697E9</v>
      </c>
      <c r="T1155" s="1">
        <v>5.55578814E9</v>
      </c>
      <c r="U1155" s="1" t="s">
        <v>207</v>
      </c>
    </row>
    <row r="1156" ht="15.75" hidden="1" customHeight="1">
      <c r="B1156" s="1" t="str">
        <f>IFERROR(VLOOKUP($I1156,[1]send!$A:$A,1,0),"")</f>
        <v>#ERROR!</v>
      </c>
      <c r="C1156" s="1" t="s">
        <v>57</v>
      </c>
      <c r="D1156" s="1" t="s">
        <v>70</v>
      </c>
      <c r="E1156" s="1" t="s">
        <v>71</v>
      </c>
      <c r="G1156" s="1" t="str">
        <f t="shared" si="1"/>
        <v>19/12/1965</v>
      </c>
      <c r="I1156" s="1" t="s">
        <v>3953</v>
      </c>
      <c r="J1156" s="1">
        <f t="shared" si="2"/>
        <v>23</v>
      </c>
      <c r="K1156" s="1">
        <f t="shared" si="3"/>
        <v>32</v>
      </c>
      <c r="L1156" s="1">
        <v>88.0</v>
      </c>
      <c r="M1156" s="1">
        <v>65.0</v>
      </c>
      <c r="N1156" s="1">
        <v>55.0</v>
      </c>
      <c r="O1156" s="1" t="s">
        <v>3954</v>
      </c>
      <c r="P1156" s="1" t="s">
        <v>70</v>
      </c>
      <c r="Q1156" s="1" t="s">
        <v>205</v>
      </c>
      <c r="R1156" s="1" t="s">
        <v>3955</v>
      </c>
      <c r="S1156" s="1">
        <v>8.182531646E9</v>
      </c>
      <c r="T1156" s="1">
        <v>8.181233009E9</v>
      </c>
      <c r="U1156" s="1" t="s">
        <v>207</v>
      </c>
    </row>
    <row r="1157" ht="15.75" hidden="1" customHeight="1">
      <c r="B1157" s="1" t="str">
        <f>IFERROR(VLOOKUP($I1157,[1]send!$A:$A,1,0),"")</f>
        <v>#ERROR!</v>
      </c>
      <c r="C1157" s="1" t="s">
        <v>87</v>
      </c>
      <c r="D1157" s="1" t="s">
        <v>70</v>
      </c>
      <c r="E1157" s="1" t="s">
        <v>71</v>
      </c>
      <c r="G1157" s="1" t="str">
        <f t="shared" si="1"/>
        <v>03/09/1965</v>
      </c>
      <c r="I1157" s="1" t="s">
        <v>3956</v>
      </c>
      <c r="J1157" s="1">
        <f t="shared" si="2"/>
        <v>23</v>
      </c>
      <c r="K1157" s="1">
        <f t="shared" si="3"/>
        <v>32</v>
      </c>
      <c r="L1157" s="1">
        <v>88.0</v>
      </c>
      <c r="M1157" s="1">
        <v>65.0</v>
      </c>
      <c r="N1157" s="1">
        <v>55.0</v>
      </c>
      <c r="O1157" s="1" t="s">
        <v>3957</v>
      </c>
      <c r="P1157" s="1" t="s">
        <v>70</v>
      </c>
      <c r="Q1157" s="1" t="s">
        <v>205</v>
      </c>
      <c r="R1157" s="1" t="s">
        <v>3958</v>
      </c>
      <c r="S1157" s="1">
        <v>5.591999112E9</v>
      </c>
      <c r="T1157" s="1">
        <v>5.553603869E9</v>
      </c>
      <c r="U1157" s="1" t="s">
        <v>207</v>
      </c>
    </row>
    <row r="1158" ht="15.75" hidden="1" customHeight="1">
      <c r="B1158" s="1" t="str">
        <f>IFERROR(VLOOKUP($I1158,[1]send!$A:$A,1,0),"")</f>
        <v>#ERROR!</v>
      </c>
      <c r="C1158" s="1" t="s">
        <v>305</v>
      </c>
      <c r="D1158" s="1" t="s">
        <v>70</v>
      </c>
      <c r="E1158" s="1" t="s">
        <v>71</v>
      </c>
      <c r="G1158" s="1" t="str">
        <f t="shared" si="1"/>
        <v>12/11/1965</v>
      </c>
      <c r="I1158" s="1" t="s">
        <v>3959</v>
      </c>
      <c r="J1158" s="1">
        <f t="shared" si="2"/>
        <v>23</v>
      </c>
      <c r="K1158" s="1">
        <f t="shared" si="3"/>
        <v>32</v>
      </c>
      <c r="L1158" s="1">
        <v>88.0</v>
      </c>
      <c r="M1158" s="1">
        <v>65.0</v>
      </c>
      <c r="N1158" s="1">
        <v>55.0</v>
      </c>
      <c r="O1158" s="1" t="s">
        <v>3960</v>
      </c>
      <c r="P1158" s="1" t="s">
        <v>70</v>
      </c>
      <c r="Q1158" s="1" t="s">
        <v>218</v>
      </c>
      <c r="R1158" s="1" t="s">
        <v>3961</v>
      </c>
      <c r="S1158" s="1">
        <v>5.542331561E9</v>
      </c>
      <c r="T1158" s="1">
        <v>5.525950047E9</v>
      </c>
      <c r="U1158" s="1" t="s">
        <v>207</v>
      </c>
    </row>
    <row r="1159" ht="15.75" hidden="1" customHeight="1">
      <c r="B1159" s="1" t="str">
        <f>IFERROR(VLOOKUP($I1159,[1]send!$A:$A,1,0),"")</f>
        <v>#ERROR!</v>
      </c>
      <c r="C1159" s="1" t="s">
        <v>52</v>
      </c>
      <c r="D1159" s="1" t="s">
        <v>70</v>
      </c>
      <c r="E1159" s="1" t="s">
        <v>71</v>
      </c>
      <c r="G1159" s="1" t="str">
        <f t="shared" si="1"/>
        <v>04/10/1965</v>
      </c>
      <c r="I1159" s="1" t="s">
        <v>3962</v>
      </c>
      <c r="J1159" s="1">
        <f t="shared" si="2"/>
        <v>23</v>
      </c>
      <c r="K1159" s="1">
        <f t="shared" si="3"/>
        <v>32</v>
      </c>
      <c r="L1159" s="1">
        <v>88.0</v>
      </c>
      <c r="M1159" s="1">
        <v>65.0</v>
      </c>
      <c r="N1159" s="1">
        <v>55.0</v>
      </c>
      <c r="O1159" s="1" t="s">
        <v>3963</v>
      </c>
      <c r="P1159" s="1" t="s">
        <v>70</v>
      </c>
      <c r="Q1159" s="1" t="s">
        <v>218</v>
      </c>
      <c r="R1159" s="1" t="s">
        <v>3964</v>
      </c>
      <c r="S1159" s="1">
        <v>5.522044444E9</v>
      </c>
      <c r="T1159" s="1">
        <v>5.5108435E9</v>
      </c>
      <c r="U1159" s="1" t="s">
        <v>207</v>
      </c>
    </row>
    <row r="1160" ht="15.75" hidden="1" customHeight="1">
      <c r="B1160" s="1" t="str">
        <f>IFERROR(VLOOKUP($I1160,[1]send!$A:$A,1,0),"")</f>
        <v>#ERROR!</v>
      </c>
      <c r="C1160" s="1" t="s">
        <v>978</v>
      </c>
      <c r="D1160" s="1" t="s">
        <v>351</v>
      </c>
      <c r="E1160" s="1" t="s">
        <v>76</v>
      </c>
      <c r="G1160" s="1" t="str">
        <f t="shared" si="1"/>
        <v>09/03/1965</v>
      </c>
      <c r="H1160" s="1" t="s">
        <v>366</v>
      </c>
      <c r="I1160" s="1" t="s">
        <v>3965</v>
      </c>
      <c r="J1160" s="1">
        <f t="shared" si="2"/>
        <v>23</v>
      </c>
      <c r="K1160" s="1">
        <f t="shared" si="3"/>
        <v>32</v>
      </c>
      <c r="L1160" s="1">
        <v>88.0</v>
      </c>
      <c r="M1160" s="1">
        <v>65.0</v>
      </c>
      <c r="N1160" s="1">
        <v>55.0</v>
      </c>
      <c r="O1160" s="1" t="s">
        <v>3966</v>
      </c>
      <c r="P1160" s="1" t="s">
        <v>351</v>
      </c>
      <c r="Q1160" s="1" t="s">
        <v>218</v>
      </c>
      <c r="R1160" s="1" t="s">
        <v>3967</v>
      </c>
      <c r="S1160" s="1">
        <v>5.544477715E9</v>
      </c>
      <c r="T1160" s="1">
        <v>5.555870307E9</v>
      </c>
      <c r="U1160" s="1" t="s">
        <v>355</v>
      </c>
    </row>
    <row r="1161" ht="15.75" hidden="1" customHeight="1">
      <c r="B1161" s="1" t="str">
        <f>IFERROR(VLOOKUP($I1161,[1]send!$A:$A,1,0),"")</f>
        <v>#ERROR!</v>
      </c>
      <c r="C1161" s="1" t="s">
        <v>220</v>
      </c>
      <c r="D1161" s="1" t="s">
        <v>351</v>
      </c>
      <c r="E1161" s="1" t="s">
        <v>76</v>
      </c>
      <c r="G1161" s="1" t="str">
        <f t="shared" si="1"/>
        <v>02/09/1965</v>
      </c>
      <c r="H1161" s="1" t="s">
        <v>366</v>
      </c>
      <c r="I1161" s="1" t="s">
        <v>3968</v>
      </c>
      <c r="J1161" s="1">
        <f t="shared" si="2"/>
        <v>23</v>
      </c>
      <c r="K1161" s="1">
        <f t="shared" si="3"/>
        <v>32</v>
      </c>
      <c r="L1161" s="1">
        <v>88.0</v>
      </c>
      <c r="M1161" s="1">
        <v>65.0</v>
      </c>
      <c r="N1161" s="1">
        <v>55.0</v>
      </c>
      <c r="O1161" s="1" t="s">
        <v>3969</v>
      </c>
      <c r="P1161" s="1" t="s">
        <v>351</v>
      </c>
      <c r="Q1161" s="1" t="s">
        <v>218</v>
      </c>
      <c r="R1161" s="1" t="s">
        <v>3970</v>
      </c>
      <c r="S1161" s="1">
        <v>4.424337515E9</v>
      </c>
      <c r="T1161" s="1">
        <v>4.422272889E9</v>
      </c>
      <c r="U1161" s="1" t="s">
        <v>355</v>
      </c>
    </row>
    <row r="1162" ht="15.75" hidden="1" customHeight="1">
      <c r="B1162" s="1" t="str">
        <f>IFERROR(VLOOKUP($I1162,[1]send!$A:$A,1,0),"")</f>
        <v>#ERROR!</v>
      </c>
      <c r="C1162" s="1" t="s">
        <v>28</v>
      </c>
      <c r="D1162" s="1" t="s">
        <v>16</v>
      </c>
      <c r="E1162" s="1" t="s">
        <v>17</v>
      </c>
      <c r="G1162" s="1" t="str">
        <f t="shared" si="1"/>
        <v>08/11/1965</v>
      </c>
      <c r="H1162" s="1" t="s">
        <v>366</v>
      </c>
      <c r="I1162" s="1" t="s">
        <v>3971</v>
      </c>
      <c r="J1162" s="1">
        <f t="shared" si="2"/>
        <v>23</v>
      </c>
      <c r="K1162" s="1">
        <f t="shared" si="3"/>
        <v>32</v>
      </c>
      <c r="L1162" s="1">
        <v>88.0</v>
      </c>
      <c r="M1162" s="1">
        <v>65.0</v>
      </c>
      <c r="N1162" s="1">
        <v>55.0</v>
      </c>
      <c r="O1162" s="1" t="s">
        <v>3972</v>
      </c>
      <c r="P1162" s="1" t="s">
        <v>16</v>
      </c>
      <c r="Q1162" s="1" t="s">
        <v>218</v>
      </c>
      <c r="R1162" s="1" t="s">
        <v>3973</v>
      </c>
      <c r="S1162" s="1">
        <v>5.54080082E9</v>
      </c>
      <c r="T1162" s="1">
        <v>5.55876518E9</v>
      </c>
      <c r="U1162" s="1" t="s">
        <v>347</v>
      </c>
    </row>
    <row r="1163" ht="15.75" hidden="1" customHeight="1">
      <c r="B1163" s="1" t="str">
        <f>IFERROR(VLOOKUP($I1163,[1]send!$A:$A,1,0),"")</f>
        <v>#ERROR!</v>
      </c>
      <c r="C1163" s="1" t="s">
        <v>55</v>
      </c>
      <c r="D1163" s="1" t="s">
        <v>70</v>
      </c>
      <c r="E1163" s="1" t="s">
        <v>71</v>
      </c>
      <c r="G1163" s="1" t="str">
        <f t="shared" si="1"/>
        <v>10/02/1966</v>
      </c>
      <c r="I1163" s="1" t="s">
        <v>3974</v>
      </c>
      <c r="J1163" s="1">
        <f t="shared" si="2"/>
        <v>21</v>
      </c>
      <c r="K1163" s="1">
        <f t="shared" si="3"/>
        <v>33</v>
      </c>
      <c r="L1163" s="1">
        <v>87.0</v>
      </c>
      <c r="M1163" s="1">
        <v>66.0</v>
      </c>
      <c r="N1163" s="1">
        <v>54.0</v>
      </c>
      <c r="O1163" s="1" t="s">
        <v>3975</v>
      </c>
      <c r="P1163" s="1" t="s">
        <v>70</v>
      </c>
      <c r="Q1163" s="1" t="s">
        <v>218</v>
      </c>
      <c r="R1163" s="1" t="s">
        <v>3976</v>
      </c>
      <c r="S1163" s="1">
        <v>5.572094805E9</v>
      </c>
      <c r="T1163" s="1">
        <v>7.71791261E9</v>
      </c>
      <c r="U1163" s="1" t="s">
        <v>207</v>
      </c>
    </row>
    <row r="1164" ht="15.75" hidden="1" customHeight="1">
      <c r="B1164" s="1" t="str">
        <f>IFERROR(VLOOKUP($I1164,[1]send!$A:$A,1,0),"")</f>
        <v>#ERROR!</v>
      </c>
      <c r="C1164" s="1" t="s">
        <v>25</v>
      </c>
      <c r="D1164" s="1" t="s">
        <v>16</v>
      </c>
      <c r="E1164" s="1" t="s">
        <v>17</v>
      </c>
      <c r="G1164" s="1" t="str">
        <f t="shared" si="1"/>
        <v>11/10/1965</v>
      </c>
      <c r="H1164" s="1" t="s">
        <v>366</v>
      </c>
      <c r="I1164" s="1" t="s">
        <v>3977</v>
      </c>
      <c r="J1164" s="1">
        <f t="shared" si="2"/>
        <v>23</v>
      </c>
      <c r="K1164" s="1">
        <f t="shared" si="3"/>
        <v>32</v>
      </c>
      <c r="L1164" s="1">
        <v>88.0</v>
      </c>
      <c r="M1164" s="1">
        <v>65.0</v>
      </c>
      <c r="N1164" s="1">
        <v>55.0</v>
      </c>
      <c r="O1164" s="1" t="s">
        <v>3978</v>
      </c>
      <c r="P1164" s="1" t="s">
        <v>16</v>
      </c>
      <c r="Q1164" s="1" t="s">
        <v>205</v>
      </c>
      <c r="R1164" s="1" t="s">
        <v>3979</v>
      </c>
      <c r="S1164" s="1">
        <v>7.224985679E9</v>
      </c>
      <c r="T1164" s="1">
        <v>7.226241865E9</v>
      </c>
      <c r="U1164" s="1" t="s">
        <v>347</v>
      </c>
    </row>
    <row r="1165" ht="15.75" hidden="1" customHeight="1">
      <c r="B1165" s="1" t="str">
        <f>IFERROR(VLOOKUP($I1165,[1]send!$A:$A,1,0),"")</f>
        <v>#ERROR!</v>
      </c>
      <c r="C1165" s="1" t="s">
        <v>161</v>
      </c>
      <c r="D1165" s="1" t="s">
        <v>16</v>
      </c>
      <c r="E1165" s="1" t="s">
        <v>17</v>
      </c>
      <c r="G1165" s="1" t="str">
        <f t="shared" si="1"/>
        <v>13/09/1965</v>
      </c>
      <c r="H1165" s="1" t="s">
        <v>366</v>
      </c>
      <c r="I1165" s="1" t="s">
        <v>3980</v>
      </c>
      <c r="J1165" s="1">
        <f t="shared" si="2"/>
        <v>23</v>
      </c>
      <c r="K1165" s="1">
        <f t="shared" si="3"/>
        <v>32</v>
      </c>
      <c r="L1165" s="1">
        <v>88.0</v>
      </c>
      <c r="M1165" s="1">
        <v>65.0</v>
      </c>
      <c r="N1165" s="1">
        <v>55.0</v>
      </c>
      <c r="O1165" s="1" t="s">
        <v>3981</v>
      </c>
      <c r="P1165" s="1" t="s">
        <v>16</v>
      </c>
      <c r="Q1165" s="1" t="s">
        <v>218</v>
      </c>
      <c r="R1165" s="1" t="s">
        <v>3982</v>
      </c>
      <c r="S1165" s="1">
        <v>5.518500411E9</v>
      </c>
      <c r="T1165" s="1">
        <v>5.520622533E9</v>
      </c>
      <c r="U1165" s="1" t="s">
        <v>347</v>
      </c>
    </row>
    <row r="1166" ht="15.75" hidden="1" customHeight="1">
      <c r="B1166" s="1" t="str">
        <f>IFERROR(VLOOKUP($I1166,[1]send!$A:$A,1,0),"")</f>
        <v>#ERROR!</v>
      </c>
      <c r="C1166" s="1" t="s">
        <v>25</v>
      </c>
      <c r="D1166" s="1" t="s">
        <v>16</v>
      </c>
      <c r="E1166" s="1" t="s">
        <v>17</v>
      </c>
      <c r="G1166" s="1" t="str">
        <f t="shared" si="1"/>
        <v>29/08/1965</v>
      </c>
      <c r="H1166" s="1" t="s">
        <v>366</v>
      </c>
      <c r="I1166" s="1" t="s">
        <v>3983</v>
      </c>
      <c r="J1166" s="1">
        <f t="shared" si="2"/>
        <v>23</v>
      </c>
      <c r="K1166" s="1">
        <f t="shared" si="3"/>
        <v>32</v>
      </c>
      <c r="L1166" s="1">
        <v>88.0</v>
      </c>
      <c r="M1166" s="1">
        <v>65.0</v>
      </c>
      <c r="N1166" s="1">
        <v>55.0</v>
      </c>
      <c r="O1166" s="1" t="s">
        <v>3984</v>
      </c>
      <c r="P1166" s="1" t="s">
        <v>16</v>
      </c>
      <c r="Q1166" s="1" t="s">
        <v>218</v>
      </c>
      <c r="R1166" s="1" t="s">
        <v>3985</v>
      </c>
      <c r="S1166" s="1">
        <v>7.221517E9</v>
      </c>
      <c r="T1166" s="1">
        <v>7.229182363E9</v>
      </c>
      <c r="U1166" s="1" t="s">
        <v>347</v>
      </c>
    </row>
    <row r="1167" ht="15.75" hidden="1" customHeight="1">
      <c r="B1167" s="1" t="str">
        <f>IFERROR(VLOOKUP($I1167,[1]send!$A:$A,1,0),"")</f>
        <v>#ERROR!</v>
      </c>
      <c r="C1167" s="1" t="s">
        <v>17</v>
      </c>
      <c r="D1167" s="1" t="s">
        <v>24</v>
      </c>
      <c r="E1167" s="1" t="s">
        <v>25</v>
      </c>
      <c r="G1167" s="1" t="str">
        <f t="shared" si="1"/>
        <v>29/07/1965</v>
      </c>
      <c r="H1167" s="1" t="s">
        <v>366</v>
      </c>
      <c r="I1167" s="1" t="s">
        <v>3986</v>
      </c>
      <c r="J1167" s="1">
        <f t="shared" si="2"/>
        <v>23</v>
      </c>
      <c r="K1167" s="1">
        <f t="shared" si="3"/>
        <v>32</v>
      </c>
      <c r="L1167" s="1">
        <v>88.0</v>
      </c>
      <c r="M1167" s="1">
        <v>65.0</v>
      </c>
      <c r="N1167" s="1">
        <v>55.0</v>
      </c>
      <c r="O1167" s="1" t="s">
        <v>3987</v>
      </c>
      <c r="P1167" s="1" t="s">
        <v>24</v>
      </c>
      <c r="Q1167" s="1" t="s">
        <v>205</v>
      </c>
      <c r="R1167" s="1" t="s">
        <v>3988</v>
      </c>
      <c r="S1167" s="1">
        <v>7.775226605E9</v>
      </c>
      <c r="T1167" s="1">
        <v>7.773162354E9</v>
      </c>
      <c r="U1167" s="1" t="s">
        <v>30</v>
      </c>
    </row>
    <row r="1168" ht="15.75" hidden="1" customHeight="1">
      <c r="B1168" s="1" t="str">
        <f>IFERROR(VLOOKUP($I1168,[1]send!$A:$A,1,0),"")</f>
        <v>#ERROR!</v>
      </c>
      <c r="C1168" s="1" t="s">
        <v>40</v>
      </c>
      <c r="D1168" s="1" t="s">
        <v>44</v>
      </c>
      <c r="E1168" s="1" t="s">
        <v>45</v>
      </c>
      <c r="G1168" s="1" t="str">
        <f t="shared" si="1"/>
        <v>16/06/1965</v>
      </c>
      <c r="H1168" s="1" t="s">
        <v>366</v>
      </c>
      <c r="I1168" s="1" t="s">
        <v>3989</v>
      </c>
      <c r="J1168" s="1">
        <f t="shared" si="2"/>
        <v>23</v>
      </c>
      <c r="K1168" s="1">
        <f t="shared" si="3"/>
        <v>32</v>
      </c>
      <c r="L1168" s="1">
        <v>88.0</v>
      </c>
      <c r="M1168" s="1">
        <v>65.0</v>
      </c>
      <c r="N1168" s="1">
        <v>55.0</v>
      </c>
      <c r="O1168" s="1" t="s">
        <v>3990</v>
      </c>
      <c r="P1168" s="1" t="s">
        <v>44</v>
      </c>
      <c r="Q1168" s="1" t="s">
        <v>205</v>
      </c>
      <c r="R1168" s="1" t="s">
        <v>3991</v>
      </c>
      <c r="S1168" s="1">
        <v>9.982428059E9</v>
      </c>
      <c r="T1168" s="1">
        <v>9.988242805E9</v>
      </c>
      <c r="U1168" s="1" t="s">
        <v>50</v>
      </c>
    </row>
    <row r="1169" ht="15.75" hidden="1" customHeight="1">
      <c r="B1169" s="1" t="str">
        <f>IFERROR(VLOOKUP($I1169,[1]send!$A:$A,1,0),"")</f>
        <v>#ERROR!</v>
      </c>
      <c r="C1169" s="1" t="s">
        <v>25</v>
      </c>
      <c r="D1169" s="1" t="s">
        <v>16</v>
      </c>
      <c r="E1169" s="1" t="s">
        <v>17</v>
      </c>
      <c r="G1169" s="1" t="str">
        <f t="shared" si="1"/>
        <v>09/04/1965</v>
      </c>
      <c r="H1169" s="1" t="s">
        <v>366</v>
      </c>
      <c r="I1169" s="1" t="s">
        <v>3992</v>
      </c>
      <c r="J1169" s="1">
        <f t="shared" si="2"/>
        <v>17</v>
      </c>
      <c r="K1169" s="1">
        <f t="shared" si="3"/>
        <v>38</v>
      </c>
      <c r="L1169" s="1">
        <v>82.0</v>
      </c>
      <c r="M1169" s="1">
        <v>65.0</v>
      </c>
      <c r="N1169" s="1">
        <v>55.0</v>
      </c>
      <c r="O1169" s="1" t="s">
        <v>3993</v>
      </c>
      <c r="P1169" s="1" t="s">
        <v>16</v>
      </c>
      <c r="Q1169" s="1" t="s">
        <v>218</v>
      </c>
      <c r="R1169" s="1" t="s">
        <v>3994</v>
      </c>
      <c r="S1169" s="1">
        <v>7.228772614E9</v>
      </c>
      <c r="T1169" s="1">
        <v>7.227068184E9</v>
      </c>
      <c r="U1169" s="1" t="s">
        <v>347</v>
      </c>
    </row>
    <row r="1170" ht="15.75" hidden="1" customHeight="1">
      <c r="B1170" s="1" t="str">
        <f>IFERROR(VLOOKUP($I1170,[1]send!$A:$A,1,0),"")</f>
        <v>#ERROR!</v>
      </c>
      <c r="C1170" s="1" t="s">
        <v>79</v>
      </c>
      <c r="D1170" s="1" t="s">
        <v>16</v>
      </c>
      <c r="E1170" s="1" t="s">
        <v>17</v>
      </c>
      <c r="G1170" s="1" t="str">
        <f t="shared" si="1"/>
        <v>01/12/1965</v>
      </c>
      <c r="H1170" s="1" t="s">
        <v>366</v>
      </c>
      <c r="I1170" s="1" t="s">
        <v>3995</v>
      </c>
      <c r="J1170" s="1">
        <f t="shared" si="2"/>
        <v>17</v>
      </c>
      <c r="K1170" s="1">
        <f t="shared" si="3"/>
        <v>38</v>
      </c>
      <c r="L1170" s="1">
        <v>82.0</v>
      </c>
      <c r="M1170" s="1">
        <v>65.0</v>
      </c>
      <c r="N1170" s="1">
        <v>55.0</v>
      </c>
      <c r="O1170" s="1" t="s">
        <v>3996</v>
      </c>
      <c r="P1170" s="1" t="s">
        <v>16</v>
      </c>
      <c r="Q1170" s="1" t="s">
        <v>205</v>
      </c>
      <c r="R1170" s="1" t="s">
        <v>3997</v>
      </c>
      <c r="S1170" s="1">
        <v>5.529522773E9</v>
      </c>
      <c r="T1170" s="1">
        <v>5.558906215E9</v>
      </c>
      <c r="U1170" s="1" t="s">
        <v>347</v>
      </c>
    </row>
    <row r="1171" ht="15.75" hidden="1" customHeight="1">
      <c r="B1171" s="1" t="str">
        <f>IFERROR(VLOOKUP($I1171,[1]send!$A:$A,1,0),"")</f>
        <v>#ERROR!</v>
      </c>
      <c r="C1171" s="1" t="s">
        <v>245</v>
      </c>
      <c r="D1171" s="1" t="s">
        <v>16</v>
      </c>
      <c r="E1171" s="1" t="s">
        <v>17</v>
      </c>
      <c r="G1171" s="1" t="str">
        <f t="shared" si="1"/>
        <v>27/12/1964</v>
      </c>
      <c r="H1171" s="1" t="s">
        <v>366</v>
      </c>
      <c r="I1171" s="1" t="s">
        <v>3998</v>
      </c>
      <c r="J1171" s="1">
        <f t="shared" si="2"/>
        <v>17</v>
      </c>
      <c r="K1171" s="1">
        <f t="shared" si="3"/>
        <v>38</v>
      </c>
      <c r="L1171" s="1">
        <v>82.0</v>
      </c>
      <c r="M1171" s="1">
        <v>65.0</v>
      </c>
      <c r="N1171" s="1">
        <v>55.0</v>
      </c>
      <c r="O1171" s="1" t="s">
        <v>3999</v>
      </c>
      <c r="P1171" s="1" t="s">
        <v>16</v>
      </c>
      <c r="Q1171" s="1" t="s">
        <v>218</v>
      </c>
      <c r="R1171" s="1" t="s">
        <v>4000</v>
      </c>
      <c r="S1171" s="1">
        <v>5.559916283E9</v>
      </c>
      <c r="T1171" s="1">
        <v>5.526198919E9</v>
      </c>
      <c r="U1171" s="1" t="s">
        <v>347</v>
      </c>
    </row>
    <row r="1172" ht="15.75" hidden="1" customHeight="1">
      <c r="B1172" s="1" t="str">
        <f>IFERROR(VLOOKUP($I1172,[1]send!$A:$A,1,0),"")</f>
        <v>#ERROR!</v>
      </c>
      <c r="C1172" s="1" t="s">
        <v>104</v>
      </c>
      <c r="D1172" s="1" t="s">
        <v>70</v>
      </c>
      <c r="E1172" s="1" t="s">
        <v>71</v>
      </c>
      <c r="G1172" s="1" t="str">
        <f t="shared" si="1"/>
        <v>13/03/1966</v>
      </c>
      <c r="I1172" s="1" t="s">
        <v>4001</v>
      </c>
      <c r="J1172" s="1">
        <f t="shared" si="2"/>
        <v>21</v>
      </c>
      <c r="K1172" s="1">
        <f t="shared" si="3"/>
        <v>33</v>
      </c>
      <c r="L1172" s="1">
        <v>87.0</v>
      </c>
      <c r="M1172" s="1">
        <v>66.0</v>
      </c>
      <c r="N1172" s="1">
        <v>54.0</v>
      </c>
      <c r="O1172" s="1" t="s">
        <v>4002</v>
      </c>
      <c r="P1172" s="1" t="s">
        <v>70</v>
      </c>
      <c r="Q1172" s="1" t="s">
        <v>205</v>
      </c>
      <c r="R1172" s="1" t="s">
        <v>4003</v>
      </c>
      <c r="S1172" s="1">
        <v>6.561272563E9</v>
      </c>
      <c r="T1172" s="1">
        <v>6.566256768E9</v>
      </c>
      <c r="U1172" s="1" t="s">
        <v>207</v>
      </c>
    </row>
    <row r="1173" ht="15.75" hidden="1" customHeight="1">
      <c r="B1173" s="1" t="str">
        <f>IFERROR(VLOOKUP($I1173,[1]send!$A:$A,1,0),"")</f>
        <v>#ERROR!</v>
      </c>
      <c r="C1173" s="1" t="s">
        <v>268</v>
      </c>
      <c r="D1173" s="1" t="s">
        <v>70</v>
      </c>
      <c r="E1173" s="1" t="s">
        <v>71</v>
      </c>
      <c r="G1173" s="1" t="str">
        <f t="shared" si="1"/>
        <v>26/11/1965</v>
      </c>
      <c r="H1173" s="1" t="s">
        <v>366</v>
      </c>
      <c r="I1173" s="1" t="s">
        <v>4004</v>
      </c>
      <c r="J1173" s="1">
        <f t="shared" si="2"/>
        <v>24</v>
      </c>
      <c r="K1173" s="1">
        <f t="shared" si="3"/>
        <v>31</v>
      </c>
      <c r="L1173" s="1">
        <v>89.0</v>
      </c>
      <c r="M1173" s="1">
        <v>65.0</v>
      </c>
      <c r="N1173" s="1">
        <v>55.0</v>
      </c>
      <c r="O1173" s="1" t="s">
        <v>4005</v>
      </c>
      <c r="P1173" s="1" t="s">
        <v>70</v>
      </c>
      <c r="Q1173" s="1" t="s">
        <v>218</v>
      </c>
      <c r="R1173" s="1" t="s">
        <v>4006</v>
      </c>
      <c r="S1173" s="1">
        <v>5.516553941E9</v>
      </c>
      <c r="T1173" s="1">
        <v>5.556494606E9</v>
      </c>
      <c r="U1173" s="1" t="s">
        <v>207</v>
      </c>
    </row>
    <row r="1174" ht="15.75" hidden="1" customHeight="1">
      <c r="B1174" s="1" t="str">
        <f>IFERROR(VLOOKUP($I1174,[1]send!$A:$A,1,0),"")</f>
        <v>#ERROR!</v>
      </c>
      <c r="C1174" s="1" t="s">
        <v>258</v>
      </c>
      <c r="D1174" s="1" t="s">
        <v>70</v>
      </c>
      <c r="E1174" s="1" t="s">
        <v>71</v>
      </c>
      <c r="G1174" s="1" t="str">
        <f t="shared" si="1"/>
        <v>02/05/1965</v>
      </c>
      <c r="H1174" s="1" t="s">
        <v>366</v>
      </c>
      <c r="I1174" s="1" t="s">
        <v>4007</v>
      </c>
      <c r="J1174" s="1">
        <f t="shared" si="2"/>
        <v>24</v>
      </c>
      <c r="K1174" s="1">
        <f t="shared" si="3"/>
        <v>31</v>
      </c>
      <c r="L1174" s="1">
        <v>89.0</v>
      </c>
      <c r="M1174" s="1">
        <v>65.0</v>
      </c>
      <c r="N1174" s="1">
        <v>55.0</v>
      </c>
      <c r="O1174" s="1" t="s">
        <v>4008</v>
      </c>
      <c r="P1174" s="1" t="s">
        <v>70</v>
      </c>
      <c r="Q1174" s="1" t="s">
        <v>218</v>
      </c>
      <c r="R1174" s="1" t="s">
        <v>4009</v>
      </c>
      <c r="S1174" s="1">
        <v>5.533313272E9</v>
      </c>
      <c r="T1174" s="1">
        <v>5.552924343E9</v>
      </c>
      <c r="U1174" s="1" t="s">
        <v>207</v>
      </c>
    </row>
    <row r="1175" ht="15.75" hidden="1" customHeight="1">
      <c r="B1175" s="1" t="str">
        <f>IFERROR(VLOOKUP($I1175,[1]send!$A:$A,1,0),"")</f>
        <v>#ERROR!</v>
      </c>
      <c r="C1175" s="1" t="s">
        <v>154</v>
      </c>
      <c r="D1175" s="1" t="s">
        <v>70</v>
      </c>
      <c r="E1175" s="1" t="s">
        <v>71</v>
      </c>
      <c r="G1175" s="1" t="str">
        <f t="shared" si="1"/>
        <v>31/10/1965</v>
      </c>
      <c r="H1175" s="1" t="s">
        <v>366</v>
      </c>
      <c r="I1175" s="1" t="s">
        <v>4010</v>
      </c>
      <c r="J1175" s="1">
        <f t="shared" si="2"/>
        <v>24</v>
      </c>
      <c r="K1175" s="1">
        <f t="shared" si="3"/>
        <v>31</v>
      </c>
      <c r="L1175" s="1">
        <v>89.0</v>
      </c>
      <c r="M1175" s="1">
        <v>65.0</v>
      </c>
      <c r="N1175" s="1">
        <v>55.0</v>
      </c>
      <c r="O1175" s="1" t="s">
        <v>4011</v>
      </c>
      <c r="P1175" s="1" t="s">
        <v>70</v>
      </c>
      <c r="Q1175" s="1" t="s">
        <v>218</v>
      </c>
      <c r="R1175" s="1" t="s">
        <v>4012</v>
      </c>
      <c r="S1175" s="1">
        <v>2.291819099E9</v>
      </c>
      <c r="T1175" s="1">
        <v>2.299863319E9</v>
      </c>
      <c r="U1175" s="1" t="s">
        <v>207</v>
      </c>
    </row>
    <row r="1176" ht="15.75" hidden="1" customHeight="1">
      <c r="B1176" s="1" t="str">
        <f>IFERROR(VLOOKUP($I1176,[1]send!$A:$A,1,0),"")</f>
        <v>#ERROR!</v>
      </c>
      <c r="C1176" s="1" t="s">
        <v>87</v>
      </c>
      <c r="D1176" s="1" t="s">
        <v>70</v>
      </c>
      <c r="E1176" s="1" t="s">
        <v>71</v>
      </c>
      <c r="G1176" s="1" t="str">
        <f t="shared" si="1"/>
        <v>26/01/1965</v>
      </c>
      <c r="H1176" s="1" t="s">
        <v>366</v>
      </c>
      <c r="I1176" s="1" t="s">
        <v>4013</v>
      </c>
      <c r="J1176" s="1">
        <f t="shared" si="2"/>
        <v>24</v>
      </c>
      <c r="K1176" s="1">
        <f t="shared" si="3"/>
        <v>31</v>
      </c>
      <c r="L1176" s="1">
        <v>89.0</v>
      </c>
      <c r="M1176" s="1">
        <v>65.0</v>
      </c>
      <c r="N1176" s="1">
        <v>55.0</v>
      </c>
      <c r="O1176" s="1" t="s">
        <v>4014</v>
      </c>
      <c r="P1176" s="1" t="s">
        <v>70</v>
      </c>
      <c r="Q1176" s="1" t="s">
        <v>218</v>
      </c>
      <c r="R1176" s="1" t="s">
        <v>4015</v>
      </c>
      <c r="S1176" s="1">
        <v>5.56560035E9</v>
      </c>
      <c r="T1176" s="1">
        <v>5.568362127E9</v>
      </c>
      <c r="U1176" s="1" t="s">
        <v>207</v>
      </c>
    </row>
    <row r="1177" ht="15.75" hidden="1" customHeight="1">
      <c r="B1177" s="1" t="str">
        <f>IFERROR(VLOOKUP($I1177,[1]send!$A:$A,1,0),"")</f>
        <v>#ERROR!</v>
      </c>
      <c r="C1177" s="1" t="s">
        <v>603</v>
      </c>
      <c r="D1177" s="1" t="s">
        <v>70</v>
      </c>
      <c r="E1177" s="1" t="s">
        <v>71</v>
      </c>
      <c r="G1177" s="1" t="str">
        <f t="shared" si="1"/>
        <v>27/07/1965</v>
      </c>
      <c r="H1177" s="1" t="s">
        <v>366</v>
      </c>
      <c r="I1177" s="1" t="s">
        <v>4016</v>
      </c>
      <c r="J1177" s="1">
        <f t="shared" si="2"/>
        <v>24</v>
      </c>
      <c r="K1177" s="1">
        <f t="shared" si="3"/>
        <v>31</v>
      </c>
      <c r="L1177" s="1">
        <v>89.0</v>
      </c>
      <c r="M1177" s="1">
        <v>65.0</v>
      </c>
      <c r="N1177" s="1">
        <v>55.0</v>
      </c>
      <c r="O1177" s="1" t="s">
        <v>4017</v>
      </c>
      <c r="P1177" s="1" t="s">
        <v>70</v>
      </c>
      <c r="Q1177" s="1" t="s">
        <v>218</v>
      </c>
      <c r="R1177" s="1" t="s">
        <v>4018</v>
      </c>
      <c r="S1177" s="1">
        <v>4.425927218E9</v>
      </c>
      <c r="T1177" s="1">
        <v>4.422280331E9</v>
      </c>
      <c r="U1177" s="1" t="s">
        <v>207</v>
      </c>
    </row>
    <row r="1178" ht="15.75" hidden="1" customHeight="1">
      <c r="B1178" s="1" t="str">
        <f>IFERROR(VLOOKUP($I1178,[1]send!$A:$A,1,0),"")</f>
        <v>#ERROR!</v>
      </c>
      <c r="C1178" s="1" t="s">
        <v>238</v>
      </c>
      <c r="D1178" s="1" t="s">
        <v>70</v>
      </c>
      <c r="E1178" s="1" t="s">
        <v>71</v>
      </c>
      <c r="G1178" s="1" t="str">
        <f t="shared" si="1"/>
        <v>22/11/1965</v>
      </c>
      <c r="H1178" s="1" t="s">
        <v>366</v>
      </c>
      <c r="I1178" s="1" t="s">
        <v>4019</v>
      </c>
      <c r="J1178" s="1">
        <f t="shared" si="2"/>
        <v>24</v>
      </c>
      <c r="K1178" s="1">
        <f t="shared" si="3"/>
        <v>31</v>
      </c>
      <c r="L1178" s="1">
        <v>89.0</v>
      </c>
      <c r="M1178" s="1">
        <v>65.0</v>
      </c>
      <c r="N1178" s="1">
        <v>55.0</v>
      </c>
      <c r="O1178" s="1" t="s">
        <v>4020</v>
      </c>
      <c r="P1178" s="1" t="s">
        <v>70</v>
      </c>
      <c r="Q1178" s="1" t="s">
        <v>205</v>
      </c>
      <c r="R1178" s="1" t="s">
        <v>4021</v>
      </c>
      <c r="S1178" s="1">
        <v>5.576569133E9</v>
      </c>
      <c r="T1178" s="1">
        <v>5.526120256E9</v>
      </c>
      <c r="U1178" s="1" t="s">
        <v>207</v>
      </c>
    </row>
    <row r="1179" ht="15.75" hidden="1" customHeight="1">
      <c r="B1179" s="1" t="str">
        <f>IFERROR(VLOOKUP($I1179,[1]send!$A:$A,1,0),"")</f>
        <v>#ERROR!</v>
      </c>
      <c r="C1179" s="1" t="s">
        <v>305</v>
      </c>
      <c r="D1179" s="1" t="s">
        <v>70</v>
      </c>
      <c r="E1179" s="1" t="s">
        <v>71</v>
      </c>
      <c r="G1179" s="1" t="str">
        <f t="shared" si="1"/>
        <v>29/04/1965</v>
      </c>
      <c r="H1179" s="1" t="s">
        <v>366</v>
      </c>
      <c r="I1179" s="1" t="s">
        <v>4022</v>
      </c>
      <c r="J1179" s="1">
        <f t="shared" si="2"/>
        <v>24</v>
      </c>
      <c r="K1179" s="1">
        <f t="shared" si="3"/>
        <v>31</v>
      </c>
      <c r="L1179" s="1">
        <v>89.0</v>
      </c>
      <c r="M1179" s="1">
        <v>65.0</v>
      </c>
      <c r="N1179" s="1">
        <v>55.0</v>
      </c>
      <c r="O1179" s="1" t="s">
        <v>4023</v>
      </c>
      <c r="P1179" s="1" t="s">
        <v>70</v>
      </c>
      <c r="Q1179" s="1" t="s">
        <v>205</v>
      </c>
      <c r="R1179" s="1" t="s">
        <v>4024</v>
      </c>
      <c r="S1179" s="1">
        <v>5.540807807E9</v>
      </c>
      <c r="T1179" s="1">
        <v>5.558743521E9</v>
      </c>
      <c r="U1179" s="1" t="s">
        <v>207</v>
      </c>
    </row>
    <row r="1180" ht="15.75" hidden="1" customHeight="1">
      <c r="B1180" s="1" t="str">
        <f>IFERROR(VLOOKUP($I1180,[1]send!$A:$A,1,0),"")</f>
        <v>#ERROR!</v>
      </c>
      <c r="C1180" s="1" t="s">
        <v>305</v>
      </c>
      <c r="D1180" s="1" t="s">
        <v>70</v>
      </c>
      <c r="E1180" s="1" t="s">
        <v>71</v>
      </c>
      <c r="G1180" s="1" t="str">
        <f t="shared" si="1"/>
        <v>15/01/1965</v>
      </c>
      <c r="H1180" s="1" t="s">
        <v>366</v>
      </c>
      <c r="I1180" s="1" t="s">
        <v>4025</v>
      </c>
      <c r="J1180" s="1">
        <f t="shared" si="2"/>
        <v>24</v>
      </c>
      <c r="K1180" s="1">
        <f t="shared" si="3"/>
        <v>31</v>
      </c>
      <c r="L1180" s="1">
        <v>89.0</v>
      </c>
      <c r="M1180" s="1">
        <v>65.0</v>
      </c>
      <c r="N1180" s="1">
        <v>55.0</v>
      </c>
      <c r="O1180" s="1" t="s">
        <v>4026</v>
      </c>
      <c r="P1180" s="1" t="s">
        <v>70</v>
      </c>
      <c r="Q1180" s="1" t="s">
        <v>205</v>
      </c>
      <c r="R1180" s="1" t="s">
        <v>4027</v>
      </c>
      <c r="S1180" s="1">
        <v>5.519219487E9</v>
      </c>
      <c r="T1180" s="1">
        <v>5.555985665E9</v>
      </c>
      <c r="U1180" s="1" t="s">
        <v>207</v>
      </c>
    </row>
    <row r="1181" ht="15.75" hidden="1" customHeight="1">
      <c r="B1181" s="1" t="str">
        <f>IFERROR(VLOOKUP($I1181,[1]send!$A:$A,1,0),"")</f>
        <v>#ERROR!</v>
      </c>
      <c r="C1181" s="1" t="s">
        <v>28</v>
      </c>
      <c r="D1181" s="1" t="s">
        <v>70</v>
      </c>
      <c r="E1181" s="1" t="s">
        <v>71</v>
      </c>
      <c r="G1181" s="1" t="str">
        <f t="shared" si="1"/>
        <v>18/04/1965</v>
      </c>
      <c r="H1181" s="1" t="s">
        <v>366</v>
      </c>
      <c r="I1181" s="1" t="s">
        <v>4028</v>
      </c>
      <c r="J1181" s="1">
        <f t="shared" si="2"/>
        <v>24</v>
      </c>
      <c r="K1181" s="1">
        <f t="shared" si="3"/>
        <v>31</v>
      </c>
      <c r="L1181" s="1">
        <v>89.0</v>
      </c>
      <c r="M1181" s="1">
        <v>65.0</v>
      </c>
      <c r="N1181" s="1">
        <v>55.0</v>
      </c>
      <c r="O1181" s="1" t="s">
        <v>4029</v>
      </c>
      <c r="P1181" s="1" t="s">
        <v>70</v>
      </c>
      <c r="Q1181" s="1" t="s">
        <v>218</v>
      </c>
      <c r="R1181" s="1" t="s">
        <v>4030</v>
      </c>
      <c r="S1181" s="1">
        <v>5.534327073E9</v>
      </c>
      <c r="T1181" s="1">
        <v>5.557377239E9</v>
      </c>
      <c r="U1181" s="1" t="s">
        <v>207</v>
      </c>
    </row>
    <row r="1182" ht="15.75" hidden="1" customHeight="1">
      <c r="B1182" s="1" t="str">
        <f>IFERROR(VLOOKUP($I1182,[1]send!$A:$A,1,0),"")</f>
        <v>#ERROR!</v>
      </c>
      <c r="C1182" s="1" t="s">
        <v>305</v>
      </c>
      <c r="D1182" s="1" t="s">
        <v>70</v>
      </c>
      <c r="E1182" s="1" t="s">
        <v>71</v>
      </c>
      <c r="G1182" s="1" t="str">
        <f t="shared" si="1"/>
        <v>14/06/1965</v>
      </c>
      <c r="H1182" s="1" t="s">
        <v>366</v>
      </c>
      <c r="I1182" s="1" t="s">
        <v>4031</v>
      </c>
      <c r="J1182" s="1">
        <f t="shared" si="2"/>
        <v>24</v>
      </c>
      <c r="K1182" s="1">
        <f t="shared" si="3"/>
        <v>31</v>
      </c>
      <c r="L1182" s="1">
        <v>89.0</v>
      </c>
      <c r="M1182" s="1">
        <v>65.0</v>
      </c>
      <c r="N1182" s="1">
        <v>55.0</v>
      </c>
      <c r="O1182" s="1" t="s">
        <v>4032</v>
      </c>
      <c r="P1182" s="1" t="s">
        <v>70</v>
      </c>
      <c r="Q1182" s="1" t="s">
        <v>218</v>
      </c>
      <c r="R1182" s="1" t="s">
        <v>4033</v>
      </c>
      <c r="S1182" s="1">
        <v>5.543583737E9</v>
      </c>
      <c r="T1182" s="1">
        <v>5.510858075E9</v>
      </c>
      <c r="U1182" s="1" t="s">
        <v>207</v>
      </c>
    </row>
    <row r="1183" ht="15.75" hidden="1" customHeight="1">
      <c r="B1183" s="1" t="str">
        <f>IFERROR(VLOOKUP($I1183,[1]send!$A:$A,1,0),"")</f>
        <v>#ERROR!</v>
      </c>
      <c r="C1183" s="1" t="s">
        <v>305</v>
      </c>
      <c r="D1183" s="1" t="s">
        <v>70</v>
      </c>
      <c r="E1183" s="1" t="s">
        <v>71</v>
      </c>
      <c r="G1183" s="1" t="str">
        <f t="shared" si="1"/>
        <v>26/11/1965</v>
      </c>
      <c r="H1183" s="1" t="s">
        <v>366</v>
      </c>
      <c r="I1183" s="1" t="s">
        <v>4034</v>
      </c>
      <c r="J1183" s="1">
        <f t="shared" si="2"/>
        <v>24</v>
      </c>
      <c r="K1183" s="1">
        <f t="shared" si="3"/>
        <v>31</v>
      </c>
      <c r="L1183" s="1">
        <v>89.0</v>
      </c>
      <c r="M1183" s="1">
        <v>65.0</v>
      </c>
      <c r="N1183" s="1">
        <v>55.0</v>
      </c>
      <c r="O1183" s="1" t="s">
        <v>4035</v>
      </c>
      <c r="P1183" s="1" t="s">
        <v>70</v>
      </c>
      <c r="Q1183" s="1" t="s">
        <v>205</v>
      </c>
      <c r="R1183" s="1" t="s">
        <v>4036</v>
      </c>
      <c r="S1183" s="1">
        <v>9.982415488E9</v>
      </c>
      <c r="T1183" s="1">
        <v>9.98234004E9</v>
      </c>
      <c r="U1183" s="1" t="s">
        <v>207</v>
      </c>
    </row>
    <row r="1184" ht="15.75" hidden="1" customHeight="1">
      <c r="B1184" s="1" t="str">
        <f>IFERROR(VLOOKUP($I1184,[1]send!$A:$A,1,0),"")</f>
        <v>#ERROR!</v>
      </c>
      <c r="C1184" s="1" t="s">
        <v>109</v>
      </c>
      <c r="D1184" s="1" t="s">
        <v>351</v>
      </c>
      <c r="E1184" s="1" t="s">
        <v>76</v>
      </c>
      <c r="G1184" s="1" t="str">
        <f t="shared" si="1"/>
        <v>09/10/1965</v>
      </c>
      <c r="H1184" s="1" t="s">
        <v>366</v>
      </c>
      <c r="I1184" s="1" t="s">
        <v>4037</v>
      </c>
      <c r="J1184" s="1">
        <f t="shared" si="2"/>
        <v>24</v>
      </c>
      <c r="K1184" s="1">
        <f t="shared" si="3"/>
        <v>31</v>
      </c>
      <c r="L1184" s="1">
        <v>89.0</v>
      </c>
      <c r="M1184" s="1">
        <v>65.0</v>
      </c>
      <c r="N1184" s="1">
        <v>55.0</v>
      </c>
      <c r="O1184" s="1" t="s">
        <v>4038</v>
      </c>
      <c r="P1184" s="1" t="s">
        <v>351</v>
      </c>
      <c r="Q1184" s="1" t="s">
        <v>205</v>
      </c>
      <c r="R1184" s="1" t="s">
        <v>4039</v>
      </c>
      <c r="S1184" s="1">
        <v>5.526742675E9</v>
      </c>
      <c r="T1184" s="1">
        <v>5.562807328E9</v>
      </c>
      <c r="U1184" s="1" t="s">
        <v>355</v>
      </c>
    </row>
    <row r="1185" ht="15.75" hidden="1" customHeight="1">
      <c r="B1185" s="1" t="str">
        <f>IFERROR(VLOOKUP($I1185,[1]send!$A:$A,1,0),"")</f>
        <v>#ERROR!</v>
      </c>
      <c r="C1185" s="1" t="s">
        <v>87</v>
      </c>
      <c r="D1185" s="1" t="s">
        <v>70</v>
      </c>
      <c r="E1185" s="1" t="s">
        <v>71</v>
      </c>
      <c r="G1185" s="1" t="str">
        <f t="shared" si="1"/>
        <v>30/10/1965</v>
      </c>
      <c r="I1185" s="1" t="s">
        <v>4040</v>
      </c>
      <c r="J1185" s="1">
        <f t="shared" si="2"/>
        <v>21</v>
      </c>
      <c r="K1185" s="1">
        <f t="shared" si="3"/>
        <v>34</v>
      </c>
      <c r="L1185" s="1">
        <v>86.0</v>
      </c>
      <c r="M1185" s="1">
        <v>65.0</v>
      </c>
      <c r="N1185" s="1">
        <v>55.0</v>
      </c>
      <c r="O1185" s="1" t="s">
        <v>4041</v>
      </c>
      <c r="P1185" s="1" t="s">
        <v>70</v>
      </c>
      <c r="Q1185" s="1" t="s">
        <v>218</v>
      </c>
      <c r="R1185" s="1" t="s">
        <v>4042</v>
      </c>
      <c r="S1185" s="1">
        <v>8.110824172E9</v>
      </c>
      <c r="T1185" s="1">
        <v>5.591382E9</v>
      </c>
      <c r="U1185" s="1" t="s">
        <v>207</v>
      </c>
    </row>
    <row r="1186" ht="15.75" hidden="1" customHeight="1">
      <c r="B1186" s="1" t="str">
        <f>IFERROR(VLOOKUP($I1186,[1]send!$A:$A,1,0),"")</f>
        <v>#ERROR!</v>
      </c>
      <c r="C1186" s="1" t="s">
        <v>52</v>
      </c>
      <c r="D1186" s="1" t="s">
        <v>16</v>
      </c>
      <c r="E1186" s="1" t="s">
        <v>17</v>
      </c>
      <c r="G1186" s="1" t="str">
        <f t="shared" si="1"/>
        <v>08/03/1965</v>
      </c>
      <c r="H1186" s="1" t="s">
        <v>366</v>
      </c>
      <c r="I1186" s="1" t="s">
        <v>4043</v>
      </c>
      <c r="J1186" s="1">
        <f t="shared" si="2"/>
        <v>24</v>
      </c>
      <c r="K1186" s="1">
        <f t="shared" si="3"/>
        <v>31</v>
      </c>
      <c r="L1186" s="1">
        <v>89.0</v>
      </c>
      <c r="M1186" s="1">
        <v>65.0</v>
      </c>
      <c r="N1186" s="1">
        <v>55.0</v>
      </c>
      <c r="O1186" s="1" t="s">
        <v>4044</v>
      </c>
      <c r="P1186" s="1" t="s">
        <v>16</v>
      </c>
      <c r="Q1186" s="1" t="s">
        <v>205</v>
      </c>
      <c r="R1186" s="1" t="s">
        <v>4045</v>
      </c>
      <c r="S1186" s="1">
        <v>5.516876625E9</v>
      </c>
      <c r="T1186" s="1">
        <v>5.959285965E9</v>
      </c>
      <c r="U1186" s="1" t="s">
        <v>347</v>
      </c>
    </row>
    <row r="1187" ht="15.75" hidden="1" customHeight="1">
      <c r="B1187" s="1" t="str">
        <f>IFERROR(VLOOKUP($I1187,[1]send!$A:$A,1,0),"")</f>
        <v>#ERROR!</v>
      </c>
      <c r="C1187" s="1" t="s">
        <v>268</v>
      </c>
      <c r="D1187" s="1" t="s">
        <v>16</v>
      </c>
      <c r="E1187" s="1" t="s">
        <v>17</v>
      </c>
      <c r="G1187" s="1" t="str">
        <f t="shared" si="1"/>
        <v>15/11/1965</v>
      </c>
      <c r="H1187" s="1" t="s">
        <v>366</v>
      </c>
      <c r="I1187" s="1" t="s">
        <v>4046</v>
      </c>
      <c r="J1187" s="1">
        <f t="shared" si="2"/>
        <v>24</v>
      </c>
      <c r="K1187" s="1">
        <f t="shared" si="3"/>
        <v>31</v>
      </c>
      <c r="L1187" s="1">
        <v>89.0</v>
      </c>
      <c r="M1187" s="1">
        <v>65.0</v>
      </c>
      <c r="N1187" s="1">
        <v>55.0</v>
      </c>
      <c r="O1187" s="1" t="s">
        <v>4047</v>
      </c>
      <c r="P1187" s="1" t="s">
        <v>16</v>
      </c>
      <c r="Q1187" s="1" t="s">
        <v>218</v>
      </c>
      <c r="R1187" s="1" t="s">
        <v>4048</v>
      </c>
      <c r="S1187" s="1">
        <v>5.555078809E9</v>
      </c>
      <c r="T1187" s="1">
        <v>5.555364342E9</v>
      </c>
      <c r="U1187" s="1" t="s">
        <v>347</v>
      </c>
    </row>
    <row r="1188" ht="15.75" hidden="1" customHeight="1">
      <c r="B1188" s="1" t="str">
        <f>IFERROR(VLOOKUP($I1188,[1]send!$A:$A,1,0),"")</f>
        <v>#ERROR!</v>
      </c>
      <c r="C1188" s="1" t="s">
        <v>211</v>
      </c>
      <c r="D1188" s="1" t="s">
        <v>70</v>
      </c>
      <c r="E1188" s="1" t="s">
        <v>71</v>
      </c>
      <c r="G1188" s="1" t="str">
        <f t="shared" si="1"/>
        <v>22/02/1965</v>
      </c>
      <c r="I1188" s="1" t="s">
        <v>4049</v>
      </c>
      <c r="J1188" s="1">
        <f t="shared" si="2"/>
        <v>21</v>
      </c>
      <c r="K1188" s="1">
        <f t="shared" si="3"/>
        <v>34</v>
      </c>
      <c r="L1188" s="1">
        <v>86.0</v>
      </c>
      <c r="M1188" s="1">
        <v>65.0</v>
      </c>
      <c r="N1188" s="1">
        <v>55.0</v>
      </c>
      <c r="O1188" s="1" t="s">
        <v>4050</v>
      </c>
      <c r="P1188" s="1" t="s">
        <v>70</v>
      </c>
      <c r="Q1188" s="1" t="s">
        <v>218</v>
      </c>
      <c r="R1188" s="1" t="s">
        <v>4051</v>
      </c>
      <c r="S1188" s="1">
        <v>5.514848602E9</v>
      </c>
      <c r="T1188" s="1">
        <v>5.555935948E9</v>
      </c>
      <c r="U1188" s="1" t="s">
        <v>207</v>
      </c>
    </row>
    <row r="1189" ht="15.75" hidden="1" customHeight="1">
      <c r="B1189" s="1" t="str">
        <f>IFERROR(VLOOKUP($I1189,[1]send!$A:$A,1,0),"")</f>
        <v>#ERROR!</v>
      </c>
      <c r="C1189" s="1" t="s">
        <v>87</v>
      </c>
      <c r="D1189" s="1" t="s">
        <v>16</v>
      </c>
      <c r="E1189" s="1" t="s">
        <v>17</v>
      </c>
      <c r="G1189" s="1" t="str">
        <f t="shared" si="1"/>
        <v>02/10/1965</v>
      </c>
      <c r="H1189" s="1" t="s">
        <v>366</v>
      </c>
      <c r="I1189" s="1" t="s">
        <v>4052</v>
      </c>
      <c r="J1189" s="1">
        <f t="shared" si="2"/>
        <v>24</v>
      </c>
      <c r="K1189" s="1">
        <f t="shared" si="3"/>
        <v>31</v>
      </c>
      <c r="L1189" s="1">
        <v>89.0</v>
      </c>
      <c r="M1189" s="1">
        <v>65.0</v>
      </c>
      <c r="N1189" s="1">
        <v>55.0</v>
      </c>
      <c r="O1189" s="1" t="s">
        <v>4053</v>
      </c>
      <c r="P1189" s="1" t="s">
        <v>16</v>
      </c>
      <c r="Q1189" s="1" t="s">
        <v>218</v>
      </c>
      <c r="R1189" s="1" t="s">
        <v>4054</v>
      </c>
      <c r="S1189" s="1">
        <v>5.532367394E9</v>
      </c>
      <c r="T1189" s="1">
        <v>5.553108104E9</v>
      </c>
      <c r="U1189" s="1" t="s">
        <v>347</v>
      </c>
    </row>
    <row r="1190" ht="15.75" hidden="1" customHeight="1">
      <c r="B1190" s="1" t="str">
        <f>IFERROR(VLOOKUP($I1190,[1]send!$A:$A,1,0),"")</f>
        <v>#ERROR!</v>
      </c>
      <c r="C1190" s="1" t="s">
        <v>324</v>
      </c>
      <c r="D1190" s="1" t="s">
        <v>70</v>
      </c>
      <c r="E1190" s="1" t="s">
        <v>71</v>
      </c>
      <c r="G1190" s="1" t="str">
        <f t="shared" si="1"/>
        <v>06/01/1965</v>
      </c>
      <c r="I1190" s="1" t="s">
        <v>4055</v>
      </c>
      <c r="J1190" s="1">
        <f t="shared" si="2"/>
        <v>21</v>
      </c>
      <c r="K1190" s="1">
        <f t="shared" si="3"/>
        <v>34</v>
      </c>
      <c r="L1190" s="1">
        <v>86.0</v>
      </c>
      <c r="M1190" s="1">
        <v>65.0</v>
      </c>
      <c r="N1190" s="1">
        <v>55.0</v>
      </c>
      <c r="O1190" s="1" t="s">
        <v>4056</v>
      </c>
      <c r="P1190" s="1" t="s">
        <v>70</v>
      </c>
      <c r="Q1190" s="1" t="s">
        <v>218</v>
      </c>
      <c r="R1190" s="1" t="s">
        <v>4057</v>
      </c>
      <c r="S1190" s="1">
        <v>5.529613002E9</v>
      </c>
      <c r="T1190" s="1">
        <v>5.558153992E9</v>
      </c>
      <c r="U1190" s="1" t="s">
        <v>207</v>
      </c>
    </row>
    <row r="1191" ht="15.75" hidden="1" customHeight="1">
      <c r="B1191" s="1" t="str">
        <f>IFERROR(VLOOKUP($I1191,[1]send!$A:$A,1,0),"")</f>
        <v>#ERROR!</v>
      </c>
      <c r="C1191" s="1" t="s">
        <v>118</v>
      </c>
      <c r="D1191" s="1" t="s">
        <v>16</v>
      </c>
      <c r="E1191" s="1" t="s">
        <v>17</v>
      </c>
      <c r="G1191" s="1" t="str">
        <f t="shared" si="1"/>
        <v>16/06/1965</v>
      </c>
      <c r="H1191" s="1" t="s">
        <v>366</v>
      </c>
      <c r="I1191" s="1" t="s">
        <v>4058</v>
      </c>
      <c r="J1191" s="1">
        <f t="shared" si="2"/>
        <v>24</v>
      </c>
      <c r="K1191" s="1">
        <f t="shared" si="3"/>
        <v>31</v>
      </c>
      <c r="L1191" s="1">
        <v>89.0</v>
      </c>
      <c r="M1191" s="1">
        <v>65.0</v>
      </c>
      <c r="N1191" s="1">
        <v>55.0</v>
      </c>
      <c r="O1191" s="1" t="s">
        <v>4059</v>
      </c>
      <c r="P1191" s="1" t="s">
        <v>16</v>
      </c>
      <c r="Q1191" s="1" t="s">
        <v>218</v>
      </c>
      <c r="R1191" s="1" t="s">
        <v>4060</v>
      </c>
      <c r="S1191" s="1">
        <v>5.584092787E9</v>
      </c>
      <c r="T1191" s="1">
        <v>5.557585749E9</v>
      </c>
      <c r="U1191" s="1" t="s">
        <v>347</v>
      </c>
    </row>
    <row r="1192" ht="15.75" hidden="1" customHeight="1">
      <c r="B1192" s="1" t="str">
        <f>IFERROR(VLOOKUP($I1192,[1]send!$A:$A,1,0),"")</f>
        <v>#ERROR!</v>
      </c>
      <c r="C1192" s="1" t="s">
        <v>147</v>
      </c>
      <c r="D1192" s="1" t="s">
        <v>44</v>
      </c>
      <c r="E1192" s="1" t="s">
        <v>45</v>
      </c>
      <c r="G1192" s="1" t="str">
        <f t="shared" si="1"/>
        <v>03/08/1965</v>
      </c>
      <c r="H1192" s="1" t="s">
        <v>366</v>
      </c>
      <c r="I1192" s="1" t="s">
        <v>4061</v>
      </c>
      <c r="J1192" s="1">
        <f t="shared" si="2"/>
        <v>24</v>
      </c>
      <c r="K1192" s="1">
        <f t="shared" si="3"/>
        <v>31</v>
      </c>
      <c r="L1192" s="1">
        <v>89.0</v>
      </c>
      <c r="M1192" s="1">
        <v>65.0</v>
      </c>
      <c r="N1192" s="1">
        <v>55.0</v>
      </c>
      <c r="O1192" s="1" t="s">
        <v>4062</v>
      </c>
      <c r="P1192" s="1" t="s">
        <v>44</v>
      </c>
      <c r="Q1192" s="1" t="s">
        <v>218</v>
      </c>
      <c r="R1192" s="1" t="s">
        <v>4063</v>
      </c>
      <c r="S1192" s="1">
        <v>2.224607129E9</v>
      </c>
      <c r="T1192" s="1">
        <v>2.22249486E9</v>
      </c>
      <c r="U1192" s="1" t="s">
        <v>50</v>
      </c>
    </row>
    <row r="1193" ht="15.75" hidden="1" customHeight="1">
      <c r="B1193" s="1" t="str">
        <f>IFERROR(VLOOKUP($I1193,[1]send!$A:$A,1,0),"")</f>
        <v>#ERROR!</v>
      </c>
      <c r="C1193" s="1" t="s">
        <v>147</v>
      </c>
      <c r="D1193" s="1" t="s">
        <v>44</v>
      </c>
      <c r="E1193" s="1" t="s">
        <v>45</v>
      </c>
      <c r="G1193" s="1" t="str">
        <f t="shared" si="1"/>
        <v>22/04/1965</v>
      </c>
      <c r="H1193" s="1" t="s">
        <v>366</v>
      </c>
      <c r="I1193" s="1" t="s">
        <v>4064</v>
      </c>
      <c r="J1193" s="1">
        <f t="shared" si="2"/>
        <v>24</v>
      </c>
      <c r="K1193" s="1">
        <f t="shared" si="3"/>
        <v>31</v>
      </c>
      <c r="L1193" s="1">
        <v>89.0</v>
      </c>
      <c r="M1193" s="1">
        <v>65.0</v>
      </c>
      <c r="N1193" s="1">
        <v>55.0</v>
      </c>
      <c r="O1193" s="1" t="s">
        <v>4065</v>
      </c>
      <c r="P1193" s="1" t="s">
        <v>44</v>
      </c>
      <c r="Q1193" s="1" t="s">
        <v>218</v>
      </c>
      <c r="R1193" s="1" t="s">
        <v>4066</v>
      </c>
      <c r="S1193" s="1">
        <v>2.225782348E9</v>
      </c>
      <c r="T1193" s="1">
        <v>2.464975068E9</v>
      </c>
      <c r="U1193" s="1" t="s">
        <v>50</v>
      </c>
    </row>
    <row r="1194" ht="15.75" hidden="1" customHeight="1">
      <c r="B1194" s="1" t="str">
        <f>IFERROR(VLOOKUP($I1194,[1]send!$A:$A,1,0),"")</f>
        <v>#ERROR!</v>
      </c>
      <c r="C1194" s="1" t="s">
        <v>268</v>
      </c>
      <c r="D1194" s="1" t="s">
        <v>70</v>
      </c>
      <c r="E1194" s="1" t="s">
        <v>71</v>
      </c>
      <c r="G1194" s="1" t="str">
        <f t="shared" si="1"/>
        <v>12/10/1964</v>
      </c>
      <c r="I1194" s="1" t="s">
        <v>4067</v>
      </c>
      <c r="J1194" s="1">
        <f t="shared" si="2"/>
        <v>21</v>
      </c>
      <c r="K1194" s="1">
        <f t="shared" si="3"/>
        <v>35</v>
      </c>
      <c r="L1194" s="1">
        <v>85.0</v>
      </c>
      <c r="M1194" s="1">
        <v>64.0</v>
      </c>
      <c r="N1194" s="1">
        <v>56.0</v>
      </c>
      <c r="O1194" s="1" t="s">
        <v>4068</v>
      </c>
      <c r="P1194" s="1" t="s">
        <v>70</v>
      </c>
      <c r="Q1194" s="1" t="s">
        <v>218</v>
      </c>
      <c r="R1194" s="1" t="s">
        <v>4069</v>
      </c>
      <c r="S1194" s="1">
        <v>5.527486134E9</v>
      </c>
      <c r="T1194" s="1">
        <v>5.553256E9</v>
      </c>
      <c r="U1194" s="1" t="s">
        <v>207</v>
      </c>
    </row>
    <row r="1195" ht="15.75" hidden="1" customHeight="1">
      <c r="B1195" s="1" t="str">
        <f>IFERROR(VLOOKUP($I1195,[1]send!$A:$A,1,0),"")</f>
        <v>#ERROR!</v>
      </c>
      <c r="C1195" s="1" t="s">
        <v>147</v>
      </c>
      <c r="D1195" s="1" t="s">
        <v>44</v>
      </c>
      <c r="E1195" s="1" t="s">
        <v>45</v>
      </c>
      <c r="G1195" s="1" t="str">
        <f t="shared" si="1"/>
        <v>04/09/1965</v>
      </c>
      <c r="H1195" s="1" t="s">
        <v>366</v>
      </c>
      <c r="I1195" s="1" t="s">
        <v>4070</v>
      </c>
      <c r="J1195" s="1">
        <f t="shared" si="2"/>
        <v>24</v>
      </c>
      <c r="K1195" s="1">
        <f t="shared" si="3"/>
        <v>31</v>
      </c>
      <c r="L1195" s="1">
        <v>89.0</v>
      </c>
      <c r="M1195" s="1">
        <v>65.0</v>
      </c>
      <c r="N1195" s="1">
        <v>55.0</v>
      </c>
      <c r="O1195" s="1" t="s">
        <v>4071</v>
      </c>
      <c r="P1195" s="1" t="s">
        <v>44</v>
      </c>
      <c r="Q1195" s="1" t="s">
        <v>218</v>
      </c>
      <c r="R1195" s="1" t="s">
        <v>4072</v>
      </c>
      <c r="S1195" s="1">
        <v>2.226550998E9</v>
      </c>
      <c r="T1195" s="1">
        <v>2.226402337E9</v>
      </c>
      <c r="U1195" s="1" t="s">
        <v>50</v>
      </c>
    </row>
    <row r="1196" ht="15.75" hidden="1" customHeight="1">
      <c r="B1196" s="1" t="str">
        <f>IFERROR(VLOOKUP($I1196,[1]send!$A:$A,1,0),"")</f>
        <v>#ERROR!</v>
      </c>
      <c r="C1196" s="1" t="s">
        <v>118</v>
      </c>
      <c r="D1196" s="1" t="s">
        <v>70</v>
      </c>
      <c r="E1196" s="1" t="s">
        <v>71</v>
      </c>
      <c r="G1196" s="1" t="str">
        <f t="shared" si="1"/>
        <v>30/08/1965</v>
      </c>
      <c r="H1196" s="1" t="s">
        <v>366</v>
      </c>
      <c r="I1196" s="1" t="s">
        <v>4073</v>
      </c>
      <c r="J1196" s="1">
        <f t="shared" si="2"/>
        <v>25</v>
      </c>
      <c r="K1196" s="1">
        <f t="shared" si="3"/>
        <v>30</v>
      </c>
      <c r="L1196" s="1">
        <v>90.0</v>
      </c>
      <c r="M1196" s="1">
        <v>65.0</v>
      </c>
      <c r="N1196" s="1">
        <v>55.0</v>
      </c>
      <c r="O1196" s="1" t="s">
        <v>4074</v>
      </c>
      <c r="P1196" s="1" t="s">
        <v>70</v>
      </c>
      <c r="Q1196" s="1" t="s">
        <v>205</v>
      </c>
      <c r="R1196" s="1" t="s">
        <v>4075</v>
      </c>
      <c r="S1196" s="1">
        <v>5.540795417E9</v>
      </c>
      <c r="T1196" s="1">
        <v>5.558502975E9</v>
      </c>
      <c r="U1196" s="1" t="s">
        <v>207</v>
      </c>
    </row>
    <row r="1197" ht="15.75" hidden="1" customHeight="1">
      <c r="B1197" s="1" t="str">
        <f>IFERROR(VLOOKUP($I1197,[1]send!$A:$A,1,0),"")</f>
        <v>#ERROR!</v>
      </c>
      <c r="C1197" s="1" t="s">
        <v>55</v>
      </c>
      <c r="D1197" s="1" t="s">
        <v>70</v>
      </c>
      <c r="E1197" s="1" t="s">
        <v>71</v>
      </c>
      <c r="G1197" s="1" t="str">
        <f t="shared" si="1"/>
        <v>08/09/1965</v>
      </c>
      <c r="H1197" s="1" t="s">
        <v>366</v>
      </c>
      <c r="I1197" s="1" t="s">
        <v>4076</v>
      </c>
      <c r="J1197" s="1">
        <f t="shared" si="2"/>
        <v>25</v>
      </c>
      <c r="K1197" s="1">
        <f t="shared" si="3"/>
        <v>30</v>
      </c>
      <c r="L1197" s="1">
        <v>90.0</v>
      </c>
      <c r="M1197" s="1">
        <v>65.0</v>
      </c>
      <c r="N1197" s="1">
        <v>55.0</v>
      </c>
      <c r="O1197" s="1" t="s">
        <v>4077</v>
      </c>
      <c r="P1197" s="1" t="s">
        <v>70</v>
      </c>
      <c r="Q1197" s="1" t="s">
        <v>218</v>
      </c>
      <c r="R1197" s="1" t="s">
        <v>4078</v>
      </c>
      <c r="S1197" s="1">
        <v>5.545866818E9</v>
      </c>
      <c r="T1197" s="1">
        <v>5.558152257E9</v>
      </c>
      <c r="U1197" s="1" t="s">
        <v>207</v>
      </c>
    </row>
    <row r="1198" ht="15.75" hidden="1" customHeight="1">
      <c r="B1198" s="1" t="str">
        <f>IFERROR(VLOOKUP($I1198,[1]send!$A:$A,1,0),"")</f>
        <v>#ERROR!</v>
      </c>
      <c r="C1198" s="1" t="s">
        <v>268</v>
      </c>
      <c r="D1198" s="1" t="s">
        <v>70</v>
      </c>
      <c r="E1198" s="1" t="s">
        <v>71</v>
      </c>
      <c r="G1198" s="1" t="str">
        <f t="shared" si="1"/>
        <v>23/11/1965</v>
      </c>
      <c r="H1198" s="1" t="s">
        <v>366</v>
      </c>
      <c r="I1198" s="1" t="s">
        <v>4079</v>
      </c>
      <c r="J1198" s="1">
        <f t="shared" si="2"/>
        <v>25</v>
      </c>
      <c r="K1198" s="1">
        <f t="shared" si="3"/>
        <v>30</v>
      </c>
      <c r="L1198" s="1">
        <v>90.0</v>
      </c>
      <c r="M1198" s="1">
        <v>65.0</v>
      </c>
      <c r="N1198" s="1">
        <v>55.0</v>
      </c>
      <c r="O1198" s="1" t="s">
        <v>4080</v>
      </c>
      <c r="P1198" s="1" t="s">
        <v>70</v>
      </c>
      <c r="Q1198" s="1" t="s">
        <v>205</v>
      </c>
      <c r="R1198" s="1" t="s">
        <v>4081</v>
      </c>
      <c r="S1198" s="1">
        <v>5.523395504E9</v>
      </c>
      <c r="T1198" s="1">
        <v>5.555397705E9</v>
      </c>
      <c r="U1198" s="1" t="s">
        <v>207</v>
      </c>
    </row>
    <row r="1199" ht="15.75" hidden="1" customHeight="1">
      <c r="B1199" s="1" t="str">
        <f>IFERROR(VLOOKUP($I1199,[1]send!$A:$A,1,0),"")</f>
        <v>#ERROR!</v>
      </c>
      <c r="C1199" s="1" t="s">
        <v>45</v>
      </c>
      <c r="D1199" s="1" t="s">
        <v>70</v>
      </c>
      <c r="E1199" s="1" t="s">
        <v>71</v>
      </c>
      <c r="G1199" s="1" t="str">
        <f t="shared" si="1"/>
        <v>26/10/1964</v>
      </c>
      <c r="I1199" s="1" t="s">
        <v>4082</v>
      </c>
      <c r="J1199" s="1">
        <f t="shared" si="2"/>
        <v>21</v>
      </c>
      <c r="K1199" s="1">
        <f t="shared" si="3"/>
        <v>35</v>
      </c>
      <c r="L1199" s="1">
        <v>85.0</v>
      </c>
      <c r="M1199" s="1">
        <v>64.0</v>
      </c>
      <c r="N1199" s="1">
        <v>56.0</v>
      </c>
      <c r="O1199" s="1" t="s">
        <v>4083</v>
      </c>
      <c r="P1199" s="1" t="s">
        <v>70</v>
      </c>
      <c r="Q1199" s="1" t="s">
        <v>205</v>
      </c>
      <c r="R1199" s="1" t="s">
        <v>4084</v>
      </c>
      <c r="S1199" s="1">
        <v>9.848762513E9</v>
      </c>
      <c r="T1199" s="1">
        <v>9.848715118E9</v>
      </c>
      <c r="U1199" s="1" t="s">
        <v>207</v>
      </c>
    </row>
    <row r="1200" ht="15.75" hidden="1" customHeight="1">
      <c r="B1200" s="1" t="str">
        <f>IFERROR(VLOOKUP($I1200,[1]send!$A:$A,1,0),"")</f>
        <v>#ERROR!</v>
      </c>
      <c r="C1200" s="1" t="s">
        <v>268</v>
      </c>
      <c r="D1200" s="1" t="s">
        <v>70</v>
      </c>
      <c r="E1200" s="1" t="s">
        <v>71</v>
      </c>
      <c r="G1200" s="1" t="str">
        <f t="shared" si="1"/>
        <v>13/08/1965</v>
      </c>
      <c r="H1200" s="1" t="s">
        <v>366</v>
      </c>
      <c r="I1200" s="1" t="s">
        <v>4085</v>
      </c>
      <c r="J1200" s="1">
        <f t="shared" si="2"/>
        <v>25</v>
      </c>
      <c r="K1200" s="1">
        <f t="shared" si="3"/>
        <v>30</v>
      </c>
      <c r="L1200" s="1">
        <v>90.0</v>
      </c>
      <c r="M1200" s="1">
        <v>65.0</v>
      </c>
      <c r="N1200" s="1">
        <v>55.0</v>
      </c>
      <c r="O1200" s="1" t="s">
        <v>4086</v>
      </c>
      <c r="P1200" s="1" t="s">
        <v>70</v>
      </c>
      <c r="Q1200" s="1" t="s">
        <v>218</v>
      </c>
      <c r="R1200" s="1" t="s">
        <v>4087</v>
      </c>
      <c r="S1200" s="1">
        <v>5.512908974E9</v>
      </c>
      <c r="T1200" s="1">
        <v>5.526212376E9</v>
      </c>
      <c r="U1200" s="1" t="s">
        <v>207</v>
      </c>
    </row>
    <row r="1201" ht="15.75" hidden="1" customHeight="1">
      <c r="B1201" s="1" t="str">
        <f>IFERROR(VLOOKUP($I1201,[1]send!$A:$A,1,0),"")</f>
        <v>#ERROR!</v>
      </c>
      <c r="C1201" s="1" t="s">
        <v>118</v>
      </c>
      <c r="D1201" s="1" t="s">
        <v>70</v>
      </c>
      <c r="E1201" s="1" t="s">
        <v>71</v>
      </c>
      <c r="G1201" s="1" t="str">
        <f t="shared" si="1"/>
        <v>26/07/1964</v>
      </c>
      <c r="I1201" s="1" t="s">
        <v>4088</v>
      </c>
      <c r="J1201" s="1">
        <f t="shared" si="2"/>
        <v>21</v>
      </c>
      <c r="K1201" s="1">
        <f t="shared" si="3"/>
        <v>35</v>
      </c>
      <c r="L1201" s="1">
        <v>85.0</v>
      </c>
      <c r="M1201" s="1">
        <v>64.0</v>
      </c>
      <c r="N1201" s="1">
        <v>56.0</v>
      </c>
      <c r="O1201" s="1" t="s">
        <v>4089</v>
      </c>
      <c r="P1201" s="1" t="s">
        <v>70</v>
      </c>
      <c r="Q1201" s="1" t="s">
        <v>218</v>
      </c>
      <c r="R1201" s="1" t="s">
        <v>4090</v>
      </c>
      <c r="S1201" s="1">
        <v>5.533316202E9</v>
      </c>
      <c r="T1201" s="1">
        <v>5.553624034E9</v>
      </c>
      <c r="U1201" s="1" t="s">
        <v>207</v>
      </c>
    </row>
    <row r="1202" ht="15.75" hidden="1" customHeight="1">
      <c r="B1202" s="1" t="str">
        <f>IFERROR(VLOOKUP($I1202,[1]send!$A:$A,1,0),"")</f>
        <v>#ERROR!</v>
      </c>
      <c r="C1202" s="1" t="s">
        <v>76</v>
      </c>
      <c r="D1202" s="1" t="s">
        <v>351</v>
      </c>
      <c r="E1202" s="1" t="s">
        <v>76</v>
      </c>
      <c r="G1202" s="1" t="str">
        <f t="shared" si="1"/>
        <v>18/04/1965</v>
      </c>
      <c r="H1202" s="1" t="s">
        <v>366</v>
      </c>
      <c r="I1202" s="1" t="s">
        <v>4091</v>
      </c>
      <c r="J1202" s="1">
        <f t="shared" si="2"/>
        <v>25</v>
      </c>
      <c r="K1202" s="1">
        <f t="shared" si="3"/>
        <v>30</v>
      </c>
      <c r="L1202" s="1">
        <v>90.0</v>
      </c>
      <c r="M1202" s="1">
        <v>65.0</v>
      </c>
      <c r="N1202" s="1">
        <v>55.0</v>
      </c>
      <c r="O1202" s="1" t="s">
        <v>4092</v>
      </c>
      <c r="P1202" s="1" t="s">
        <v>351</v>
      </c>
      <c r="Q1202" s="1" t="s">
        <v>218</v>
      </c>
      <c r="R1202" s="1" t="s">
        <v>4093</v>
      </c>
      <c r="S1202" s="1">
        <v>7.711896719E9</v>
      </c>
      <c r="T1202" s="1">
        <v>7.727272173E9</v>
      </c>
      <c r="U1202" s="1" t="s">
        <v>355</v>
      </c>
    </row>
    <row r="1203" ht="15.75" hidden="1" customHeight="1">
      <c r="B1203" s="1" t="str">
        <f>IFERROR(VLOOKUP($I1203,[1]send!$A:$A,1,0),"")</f>
        <v>#ERROR!</v>
      </c>
      <c r="C1203" s="1" t="s">
        <v>76</v>
      </c>
      <c r="D1203" s="1" t="s">
        <v>351</v>
      </c>
      <c r="E1203" s="1" t="s">
        <v>76</v>
      </c>
      <c r="G1203" s="1" t="str">
        <f t="shared" si="1"/>
        <v>07/10/1965</v>
      </c>
      <c r="H1203" s="1" t="s">
        <v>366</v>
      </c>
      <c r="I1203" s="1" t="s">
        <v>4094</v>
      </c>
      <c r="J1203" s="1">
        <f t="shared" si="2"/>
        <v>25</v>
      </c>
      <c r="K1203" s="1">
        <f t="shared" si="3"/>
        <v>30</v>
      </c>
      <c r="L1203" s="1">
        <v>90.0</v>
      </c>
      <c r="M1203" s="1">
        <v>65.0</v>
      </c>
      <c r="N1203" s="1">
        <v>55.0</v>
      </c>
      <c r="O1203" s="1" t="s">
        <v>4095</v>
      </c>
      <c r="P1203" s="1" t="s">
        <v>351</v>
      </c>
      <c r="Q1203" s="1" t="s">
        <v>218</v>
      </c>
      <c r="R1203" s="1" t="s">
        <v>4096</v>
      </c>
      <c r="S1203" s="1">
        <v>7.712596917E9</v>
      </c>
      <c r="T1203" s="1">
        <v>7.712576726E9</v>
      </c>
      <c r="U1203" s="1" t="s">
        <v>355</v>
      </c>
    </row>
    <row r="1204" ht="15.75" hidden="1" customHeight="1">
      <c r="B1204" s="1" t="str">
        <f>IFERROR(VLOOKUP($I1204,[1]send!$A:$A,1,0),"")</f>
        <v>#ERROR!</v>
      </c>
      <c r="C1204" s="1" t="s">
        <v>25</v>
      </c>
      <c r="D1204" s="1" t="s">
        <v>16</v>
      </c>
      <c r="E1204" s="1" t="s">
        <v>17</v>
      </c>
      <c r="G1204" s="1" t="str">
        <f t="shared" si="1"/>
        <v>25/10/1959</v>
      </c>
      <c r="H1204" s="1" t="s">
        <v>366</v>
      </c>
      <c r="I1204" s="1" t="s">
        <v>4097</v>
      </c>
      <c r="J1204" s="1">
        <f t="shared" si="2"/>
        <v>25</v>
      </c>
      <c r="K1204" s="1">
        <f t="shared" si="3"/>
        <v>30</v>
      </c>
      <c r="L1204" s="1">
        <v>90.0</v>
      </c>
      <c r="M1204" s="1">
        <v>65.0</v>
      </c>
      <c r="N1204" s="1">
        <v>55.0</v>
      </c>
      <c r="O1204" s="1" t="s">
        <v>4098</v>
      </c>
      <c r="P1204" s="1" t="s">
        <v>16</v>
      </c>
      <c r="Q1204" s="1" t="s">
        <v>218</v>
      </c>
      <c r="R1204" s="1" t="s">
        <v>4099</v>
      </c>
      <c r="S1204" s="1">
        <v>7.227681094E9</v>
      </c>
      <c r="T1204" s="1">
        <v>7.224240572E9</v>
      </c>
      <c r="U1204" s="1" t="s">
        <v>347</v>
      </c>
    </row>
    <row r="1205" ht="15.75" hidden="1" customHeight="1">
      <c r="B1205" s="1" t="str">
        <f>IFERROR(VLOOKUP($I1205,[1]send!$A:$A,1,0),"")</f>
        <v>#ERROR!</v>
      </c>
      <c r="C1205" s="1" t="s">
        <v>268</v>
      </c>
      <c r="D1205" s="1" t="s">
        <v>44</v>
      </c>
      <c r="E1205" s="1" t="s">
        <v>45</v>
      </c>
      <c r="G1205" s="1" t="str">
        <f t="shared" si="1"/>
        <v>16/03/1965</v>
      </c>
      <c r="H1205" s="1" t="s">
        <v>366</v>
      </c>
      <c r="I1205" s="1" t="s">
        <v>4100</v>
      </c>
      <c r="J1205" s="1">
        <f t="shared" si="2"/>
        <v>25</v>
      </c>
      <c r="K1205" s="1">
        <f t="shared" si="3"/>
        <v>30</v>
      </c>
      <c r="L1205" s="1">
        <v>90.0</v>
      </c>
      <c r="M1205" s="1">
        <v>65.0</v>
      </c>
      <c r="N1205" s="1">
        <v>55.0</v>
      </c>
      <c r="O1205" s="1" t="s">
        <v>4101</v>
      </c>
      <c r="P1205" s="1" t="s">
        <v>44</v>
      </c>
      <c r="Q1205" s="1" t="s">
        <v>218</v>
      </c>
      <c r="R1205" s="1" t="s">
        <v>4102</v>
      </c>
      <c r="S1205" s="1">
        <v>2.221231035E9</v>
      </c>
      <c r="T1205" s="1">
        <v>2.222951253E9</v>
      </c>
      <c r="U1205" s="1" t="s">
        <v>50</v>
      </c>
    </row>
    <row r="1206" ht="15.75" hidden="1" customHeight="1">
      <c r="B1206" s="1" t="str">
        <f>IFERROR(VLOOKUP($I1206,[1]send!$A:$A,1,0),"")</f>
        <v>#ERROR!</v>
      </c>
      <c r="C1206" s="1" t="s">
        <v>563</v>
      </c>
      <c r="D1206" s="1" t="s">
        <v>44</v>
      </c>
      <c r="E1206" s="1" t="s">
        <v>45</v>
      </c>
      <c r="G1206" s="1" t="str">
        <f t="shared" si="1"/>
        <v>18/07/1965</v>
      </c>
      <c r="H1206" s="1" t="s">
        <v>366</v>
      </c>
      <c r="I1206" s="1" t="s">
        <v>4103</v>
      </c>
      <c r="J1206" s="1">
        <f t="shared" si="2"/>
        <v>25</v>
      </c>
      <c r="K1206" s="1">
        <f t="shared" si="3"/>
        <v>30</v>
      </c>
      <c r="L1206" s="1">
        <v>90.0</v>
      </c>
      <c r="M1206" s="1">
        <v>65.0</v>
      </c>
      <c r="N1206" s="1">
        <v>55.0</v>
      </c>
      <c r="O1206" s="1" t="s">
        <v>4104</v>
      </c>
      <c r="P1206" s="1" t="s">
        <v>44</v>
      </c>
      <c r="Q1206" s="1" t="s">
        <v>218</v>
      </c>
      <c r="R1206" s="1" t="s">
        <v>4105</v>
      </c>
      <c r="S1206" s="1">
        <v>2.221511957E9</v>
      </c>
      <c r="T1206" s="1">
        <v>2.223032269E9</v>
      </c>
      <c r="U1206" s="1" t="s">
        <v>50</v>
      </c>
    </row>
    <row r="1207" ht="15.75" hidden="1" customHeight="1">
      <c r="B1207" s="1" t="str">
        <f>IFERROR(VLOOKUP($I1207,[1]send!$A:$A,1,0),"")</f>
        <v>#ERROR!</v>
      </c>
      <c r="C1207" s="1" t="s">
        <v>57</v>
      </c>
      <c r="D1207" s="1" t="s">
        <v>44</v>
      </c>
      <c r="E1207" s="1" t="s">
        <v>45</v>
      </c>
      <c r="G1207" s="1" t="str">
        <f t="shared" si="1"/>
        <v>29/04/1965</v>
      </c>
      <c r="H1207" s="1" t="s">
        <v>366</v>
      </c>
      <c r="I1207" s="1" t="s">
        <v>4106</v>
      </c>
      <c r="J1207" s="1">
        <f t="shared" si="2"/>
        <v>25</v>
      </c>
      <c r="K1207" s="1">
        <f t="shared" si="3"/>
        <v>30</v>
      </c>
      <c r="L1207" s="1">
        <v>90.0</v>
      </c>
      <c r="M1207" s="1">
        <v>65.0</v>
      </c>
      <c r="N1207" s="1">
        <v>55.0</v>
      </c>
      <c r="O1207" s="1" t="s">
        <v>4107</v>
      </c>
      <c r="P1207" s="1" t="s">
        <v>44</v>
      </c>
      <c r="Q1207" s="1" t="s">
        <v>218</v>
      </c>
      <c r="R1207" s="1" t="s">
        <v>4108</v>
      </c>
      <c r="S1207" s="1">
        <v>9.999900192E9</v>
      </c>
      <c r="T1207" s="1">
        <v>9.999443231E9</v>
      </c>
      <c r="U1207" s="1" t="s">
        <v>50</v>
      </c>
    </row>
    <row r="1208" ht="15.75" hidden="1" customHeight="1">
      <c r="B1208" s="1" t="str">
        <f>IFERROR(VLOOKUP($I1208,[1]send!$A:$A,1,0),"")</f>
        <v>#ERROR!</v>
      </c>
      <c r="C1208" s="1" t="s">
        <v>147</v>
      </c>
      <c r="D1208" s="1" t="s">
        <v>44</v>
      </c>
      <c r="E1208" s="1" t="s">
        <v>45</v>
      </c>
      <c r="G1208" s="1" t="str">
        <f t="shared" si="1"/>
        <v>12/05/1965</v>
      </c>
      <c r="H1208" s="1" t="s">
        <v>366</v>
      </c>
      <c r="I1208" s="1" t="s">
        <v>4109</v>
      </c>
      <c r="J1208" s="1">
        <f t="shared" si="2"/>
        <v>25</v>
      </c>
      <c r="K1208" s="1">
        <f t="shared" si="3"/>
        <v>30</v>
      </c>
      <c r="L1208" s="1">
        <v>90.0</v>
      </c>
      <c r="M1208" s="1">
        <v>65.0</v>
      </c>
      <c r="N1208" s="1">
        <v>55.0</v>
      </c>
      <c r="O1208" s="1" t="s">
        <v>4110</v>
      </c>
      <c r="P1208" s="1" t="s">
        <v>44</v>
      </c>
      <c r="Q1208" s="1" t="s">
        <v>218</v>
      </c>
      <c r="R1208" s="1" t="s">
        <v>4111</v>
      </c>
      <c r="S1208" s="1">
        <v>2.224533211E9</v>
      </c>
      <c r="T1208" s="1">
        <v>7.773168658E9</v>
      </c>
      <c r="U1208" s="1" t="s">
        <v>50</v>
      </c>
    </row>
    <row r="1209" ht="15.75" hidden="1" customHeight="1">
      <c r="B1209" s="1" t="str">
        <f>IFERROR(VLOOKUP($I1209,[1]send!$A:$A,1,0),"")</f>
        <v>#ERROR!</v>
      </c>
      <c r="C1209" s="1" t="s">
        <v>55</v>
      </c>
      <c r="D1209" s="1" t="s">
        <v>44</v>
      </c>
      <c r="E1209" s="1" t="s">
        <v>45</v>
      </c>
      <c r="G1209" s="1" t="str">
        <f t="shared" si="1"/>
        <v>11/05/1965</v>
      </c>
      <c r="H1209" s="1" t="s">
        <v>366</v>
      </c>
      <c r="I1209" s="1" t="s">
        <v>4112</v>
      </c>
      <c r="J1209" s="1">
        <f t="shared" si="2"/>
        <v>25</v>
      </c>
      <c r="K1209" s="1">
        <f t="shared" si="3"/>
        <v>30</v>
      </c>
      <c r="L1209" s="1">
        <v>90.0</v>
      </c>
      <c r="M1209" s="1">
        <v>65.0</v>
      </c>
      <c r="N1209" s="1">
        <v>55.0</v>
      </c>
      <c r="O1209" s="1" t="s">
        <v>4113</v>
      </c>
      <c r="P1209" s="1" t="s">
        <v>44</v>
      </c>
      <c r="Q1209" s="1" t="s">
        <v>218</v>
      </c>
      <c r="R1209" s="1" t="s">
        <v>4114</v>
      </c>
      <c r="S1209" s="1">
        <v>4.432206782E9</v>
      </c>
      <c r="T1209" s="1">
        <v>4.4331615E9</v>
      </c>
      <c r="U1209" s="1" t="s">
        <v>50</v>
      </c>
    </row>
    <row r="1210" ht="15.75" hidden="1" customHeight="1">
      <c r="B1210" s="1" t="str">
        <f>IFERROR(VLOOKUP($I1210,[1]send!$A:$A,1,0),"")</f>
        <v>#ERROR!</v>
      </c>
      <c r="C1210" s="1" t="s">
        <v>258</v>
      </c>
      <c r="D1210" s="1" t="s">
        <v>564</v>
      </c>
      <c r="E1210" s="1" t="s">
        <v>179</v>
      </c>
      <c r="G1210" s="1" t="str">
        <f t="shared" si="1"/>
        <v>07/03/1965</v>
      </c>
      <c r="H1210" s="1" t="s">
        <v>366</v>
      </c>
      <c r="I1210" s="1" t="s">
        <v>4115</v>
      </c>
      <c r="J1210" s="1">
        <f t="shared" si="2"/>
        <v>25</v>
      </c>
      <c r="K1210" s="1">
        <f t="shared" si="3"/>
        <v>30</v>
      </c>
      <c r="L1210" s="1">
        <v>90.0</v>
      </c>
      <c r="M1210" s="1">
        <v>65.0</v>
      </c>
      <c r="N1210" s="1">
        <v>55.0</v>
      </c>
      <c r="O1210" s="1" t="s">
        <v>4116</v>
      </c>
      <c r="P1210" s="1" t="s">
        <v>564</v>
      </c>
      <c r="Q1210" s="1" t="s">
        <v>205</v>
      </c>
      <c r="R1210" s="1" t="s">
        <v>4117</v>
      </c>
      <c r="S1210" s="1">
        <v>5.511887481E9</v>
      </c>
      <c r="T1210" s="1">
        <v>5.556452912E9</v>
      </c>
      <c r="U1210" s="1" t="s">
        <v>568</v>
      </c>
    </row>
    <row r="1211" ht="15.75" hidden="1" customHeight="1">
      <c r="B1211" s="1" t="str">
        <f>IFERROR(VLOOKUP($I1211,[1]send!$A:$A,1,0),"")</f>
        <v>#ERROR!</v>
      </c>
      <c r="C1211" s="1" t="s">
        <v>147</v>
      </c>
      <c r="D1211" s="1" t="s">
        <v>44</v>
      </c>
      <c r="E1211" s="1" t="s">
        <v>45</v>
      </c>
      <c r="G1211" s="1" t="str">
        <f t="shared" si="1"/>
        <v>03/12/1965</v>
      </c>
      <c r="H1211" s="1" t="s">
        <v>366</v>
      </c>
      <c r="I1211" s="1" t="s">
        <v>4118</v>
      </c>
      <c r="J1211" s="1">
        <f t="shared" si="2"/>
        <v>29</v>
      </c>
      <c r="K1211" s="1">
        <f t="shared" si="3"/>
        <v>26</v>
      </c>
      <c r="L1211" s="1">
        <v>94.0</v>
      </c>
      <c r="M1211" s="1">
        <v>65.0</v>
      </c>
      <c r="N1211" s="1">
        <v>55.0</v>
      </c>
      <c r="O1211" s="1" t="s">
        <v>4119</v>
      </c>
      <c r="P1211" s="1" t="s">
        <v>44</v>
      </c>
      <c r="Q1211" s="1" t="s">
        <v>218</v>
      </c>
      <c r="R1211" s="1" t="s">
        <v>4120</v>
      </c>
      <c r="S1211" s="1">
        <v>7.771626433E9</v>
      </c>
      <c r="T1211" s="1">
        <v>7.773164516E9</v>
      </c>
      <c r="U1211" s="1" t="s">
        <v>50</v>
      </c>
    </row>
    <row r="1212" ht="15.75" hidden="1" customHeight="1">
      <c r="B1212" s="1" t="str">
        <f>IFERROR(VLOOKUP($I1212,[1]send!$A:$A,1,0),"")</f>
        <v>#ERROR!</v>
      </c>
      <c r="C1212" s="1" t="s">
        <v>118</v>
      </c>
      <c r="D1212" s="1" t="s">
        <v>70</v>
      </c>
      <c r="E1212" s="1" t="s">
        <v>71</v>
      </c>
      <c r="G1212" s="1" t="str">
        <f t="shared" si="1"/>
        <v>19/01/1965</v>
      </c>
      <c r="H1212" s="1" t="s">
        <v>366</v>
      </c>
      <c r="I1212" s="1" t="s">
        <v>4121</v>
      </c>
      <c r="J1212" s="1">
        <f t="shared" si="2"/>
        <v>26</v>
      </c>
      <c r="K1212" s="1">
        <f t="shared" si="3"/>
        <v>29</v>
      </c>
      <c r="L1212" s="1">
        <v>91.0</v>
      </c>
      <c r="M1212" s="1">
        <v>65.0</v>
      </c>
      <c r="N1212" s="1">
        <v>55.0</v>
      </c>
      <c r="O1212" s="1" t="s">
        <v>4122</v>
      </c>
      <c r="P1212" s="1" t="s">
        <v>70</v>
      </c>
      <c r="Q1212" s="1" t="s">
        <v>218</v>
      </c>
      <c r="R1212" s="1" t="s">
        <v>4123</v>
      </c>
      <c r="S1212" s="1">
        <v>4.425688922E9</v>
      </c>
      <c r="T1212" s="1">
        <v>4.422783131E9</v>
      </c>
      <c r="U1212" s="1" t="s">
        <v>207</v>
      </c>
    </row>
    <row r="1213" ht="15.75" hidden="1" customHeight="1">
      <c r="B1213" s="1" t="str">
        <f>IFERROR(VLOOKUP($I1213,[1]send!$A:$A,1,0),"")</f>
        <v>#ERROR!</v>
      </c>
      <c r="C1213" s="1" t="s">
        <v>52</v>
      </c>
      <c r="D1213" s="1" t="s">
        <v>70</v>
      </c>
      <c r="E1213" s="1" t="s">
        <v>71</v>
      </c>
      <c r="G1213" s="1" t="str">
        <f t="shared" si="1"/>
        <v>04/09/1965</v>
      </c>
      <c r="H1213" s="1" t="s">
        <v>366</v>
      </c>
      <c r="I1213" s="1" t="s">
        <v>4124</v>
      </c>
      <c r="J1213" s="1">
        <f t="shared" si="2"/>
        <v>26</v>
      </c>
      <c r="K1213" s="1">
        <f t="shared" si="3"/>
        <v>29</v>
      </c>
      <c r="L1213" s="1">
        <v>91.0</v>
      </c>
      <c r="M1213" s="1">
        <v>65.0</v>
      </c>
      <c r="N1213" s="1">
        <v>55.0</v>
      </c>
      <c r="O1213" s="1" t="s">
        <v>4125</v>
      </c>
      <c r="P1213" s="1" t="s">
        <v>70</v>
      </c>
      <c r="Q1213" s="1" t="s">
        <v>218</v>
      </c>
      <c r="R1213" s="1" t="s">
        <v>4126</v>
      </c>
      <c r="S1213" s="1">
        <v>5.580407643E9</v>
      </c>
      <c r="T1213" s="1">
        <v>5.526471346E9</v>
      </c>
      <c r="U1213" s="1" t="s">
        <v>207</v>
      </c>
    </row>
    <row r="1214" ht="15.75" hidden="1" customHeight="1">
      <c r="B1214" s="1" t="str">
        <f>IFERROR(VLOOKUP($I1214,[1]send!$A:$A,1,0),"")</f>
        <v>#ERROR!</v>
      </c>
      <c r="C1214" s="1" t="s">
        <v>268</v>
      </c>
      <c r="D1214" s="1" t="s">
        <v>70</v>
      </c>
      <c r="E1214" s="1" t="s">
        <v>71</v>
      </c>
      <c r="G1214" s="1" t="str">
        <f t="shared" si="1"/>
        <v>15/01/1965</v>
      </c>
      <c r="H1214" s="1" t="s">
        <v>366</v>
      </c>
      <c r="I1214" s="1" t="s">
        <v>4127</v>
      </c>
      <c r="J1214" s="1">
        <f t="shared" si="2"/>
        <v>26</v>
      </c>
      <c r="K1214" s="1">
        <f t="shared" si="3"/>
        <v>29</v>
      </c>
      <c r="L1214" s="1">
        <v>91.0</v>
      </c>
      <c r="M1214" s="1">
        <v>65.0</v>
      </c>
      <c r="N1214" s="1">
        <v>55.0</v>
      </c>
      <c r="O1214" s="1" t="s">
        <v>4128</v>
      </c>
      <c r="P1214" s="1" t="s">
        <v>70</v>
      </c>
      <c r="Q1214" s="1" t="s">
        <v>218</v>
      </c>
      <c r="R1214" s="1" t="s">
        <v>4129</v>
      </c>
      <c r="S1214" s="1">
        <v>5.534574893E9</v>
      </c>
      <c r="T1214" s="1">
        <v>5.556741495E9</v>
      </c>
      <c r="U1214" s="1" t="s">
        <v>207</v>
      </c>
    </row>
    <row r="1215" ht="15.75" hidden="1" customHeight="1">
      <c r="B1215" s="1" t="str">
        <f>IFERROR(VLOOKUP($I1215,[1]send!$A:$A,1,0),"")</f>
        <v>#ERROR!</v>
      </c>
      <c r="C1215" s="1" t="s">
        <v>109</v>
      </c>
      <c r="D1215" s="1" t="s">
        <v>70</v>
      </c>
      <c r="E1215" s="1" t="s">
        <v>71</v>
      </c>
      <c r="G1215" s="1" t="str">
        <f t="shared" si="1"/>
        <v>25/12/1965</v>
      </c>
      <c r="H1215" s="1" t="s">
        <v>366</v>
      </c>
      <c r="I1215" s="1" t="s">
        <v>4130</v>
      </c>
      <c r="J1215" s="1">
        <f t="shared" si="2"/>
        <v>26</v>
      </c>
      <c r="K1215" s="1">
        <f t="shared" si="3"/>
        <v>29</v>
      </c>
      <c r="L1215" s="1">
        <v>91.0</v>
      </c>
      <c r="M1215" s="1">
        <v>65.0</v>
      </c>
      <c r="N1215" s="1">
        <v>55.0</v>
      </c>
      <c r="O1215" s="1" t="s">
        <v>4131</v>
      </c>
      <c r="P1215" s="1" t="s">
        <v>70</v>
      </c>
      <c r="Q1215" s="1" t="s">
        <v>218</v>
      </c>
      <c r="R1215" s="1" t="s">
        <v>4132</v>
      </c>
      <c r="S1215" s="1">
        <v>5.546420425E9</v>
      </c>
      <c r="T1215" s="1">
        <v>5.580003E9</v>
      </c>
      <c r="U1215" s="1" t="s">
        <v>207</v>
      </c>
    </row>
    <row r="1216" ht="15.75" hidden="1" customHeight="1">
      <c r="B1216" s="1" t="str">
        <f>IFERROR(VLOOKUP($I1216,[1]send!$A:$A,1,0),"")</f>
        <v>#ERROR!</v>
      </c>
      <c r="C1216" s="1" t="s">
        <v>147</v>
      </c>
      <c r="D1216" s="1" t="s">
        <v>44</v>
      </c>
      <c r="E1216" s="1" t="s">
        <v>45</v>
      </c>
      <c r="G1216" s="1" t="str">
        <f t="shared" si="1"/>
        <v>29/01/1965</v>
      </c>
      <c r="H1216" s="1" t="s">
        <v>366</v>
      </c>
      <c r="I1216" s="1" t="s">
        <v>4133</v>
      </c>
      <c r="J1216" s="1">
        <f t="shared" si="2"/>
        <v>17</v>
      </c>
      <c r="K1216" s="1">
        <f t="shared" si="3"/>
        <v>38</v>
      </c>
      <c r="L1216" s="1">
        <v>82.0</v>
      </c>
      <c r="M1216" s="1">
        <v>65.0</v>
      </c>
      <c r="N1216" s="1">
        <v>55.0</v>
      </c>
      <c r="O1216" s="1" t="s">
        <v>4134</v>
      </c>
      <c r="P1216" s="1" t="s">
        <v>44</v>
      </c>
      <c r="Q1216" s="1" t="s">
        <v>218</v>
      </c>
      <c r="R1216" s="1" t="s">
        <v>4135</v>
      </c>
      <c r="S1216" s="1">
        <v>1.222700015E9</v>
      </c>
      <c r="T1216" s="1">
        <v>2.222632325E9</v>
      </c>
      <c r="U1216" s="1" t="s">
        <v>50</v>
      </c>
    </row>
    <row r="1217" ht="15.75" hidden="1" customHeight="1">
      <c r="B1217" s="1" t="str">
        <f>IFERROR(VLOOKUP($I1217,[1]send!$A:$A,1,0),"")</f>
        <v>#ERROR!</v>
      </c>
      <c r="C1217" s="1" t="s">
        <v>116</v>
      </c>
      <c r="D1217" s="1" t="s">
        <v>44</v>
      </c>
      <c r="E1217" s="1" t="s">
        <v>45</v>
      </c>
      <c r="G1217" s="1" t="str">
        <f t="shared" si="1"/>
        <v>20/01/1965</v>
      </c>
      <c r="H1217" s="1" t="s">
        <v>366</v>
      </c>
      <c r="I1217" s="1" t="s">
        <v>4136</v>
      </c>
      <c r="J1217" s="1">
        <f t="shared" si="2"/>
        <v>17</v>
      </c>
      <c r="K1217" s="1">
        <f t="shared" si="3"/>
        <v>38</v>
      </c>
      <c r="L1217" s="1">
        <v>82.0</v>
      </c>
      <c r="M1217" s="1">
        <v>65.0</v>
      </c>
      <c r="N1217" s="1">
        <v>55.0</v>
      </c>
      <c r="O1217" s="1" t="s">
        <v>4137</v>
      </c>
      <c r="P1217" s="1" t="s">
        <v>44</v>
      </c>
      <c r="Q1217" s="1" t="s">
        <v>218</v>
      </c>
      <c r="R1217" s="1" t="s">
        <v>4138</v>
      </c>
      <c r="S1217" s="1">
        <v>5.532187374E9</v>
      </c>
      <c r="T1217" s="1">
        <v>5.522894991E9</v>
      </c>
      <c r="U1217" s="1" t="s">
        <v>50</v>
      </c>
    </row>
    <row r="1218" ht="15.75" hidden="1" customHeight="1">
      <c r="B1218" s="1" t="str">
        <f>IFERROR(VLOOKUP($I1218,[1]send!$A:$A,1,0),"")</f>
        <v>#ERROR!</v>
      </c>
      <c r="C1218" s="1" t="s">
        <v>245</v>
      </c>
      <c r="D1218" s="1" t="s">
        <v>70</v>
      </c>
      <c r="E1218" s="1" t="s">
        <v>71</v>
      </c>
      <c r="G1218" s="1" t="str">
        <f t="shared" si="1"/>
        <v>28/03/1963</v>
      </c>
      <c r="I1218" s="1" t="s">
        <v>4139</v>
      </c>
      <c r="J1218" s="1">
        <f t="shared" si="2"/>
        <v>21</v>
      </c>
      <c r="K1218" s="1">
        <f t="shared" si="3"/>
        <v>36</v>
      </c>
      <c r="L1218" s="1">
        <v>84.0</v>
      </c>
      <c r="M1218" s="1">
        <v>63.0</v>
      </c>
      <c r="N1218" s="1">
        <v>57.0</v>
      </c>
      <c r="O1218" s="1" t="s">
        <v>4140</v>
      </c>
      <c r="P1218" s="1" t="s">
        <v>70</v>
      </c>
      <c r="Q1218" s="1" t="s">
        <v>218</v>
      </c>
      <c r="R1218" s="1" t="s">
        <v>4141</v>
      </c>
      <c r="S1218" s="1">
        <v>6.643697388E9</v>
      </c>
      <c r="T1218" s="1">
        <v>6.646219098E9</v>
      </c>
      <c r="U1218" s="1" t="s">
        <v>207</v>
      </c>
    </row>
    <row r="1219" ht="15.75" hidden="1" customHeight="1">
      <c r="B1219" s="1" t="str">
        <f>IFERROR(VLOOKUP($I1219,[1]send!$A:$A,1,0),"")</f>
        <v>#ERROR!</v>
      </c>
      <c r="C1219" s="1" t="s">
        <v>147</v>
      </c>
      <c r="D1219" s="1" t="s">
        <v>44</v>
      </c>
      <c r="E1219" s="1" t="s">
        <v>45</v>
      </c>
      <c r="G1219" s="1" t="str">
        <f t="shared" si="1"/>
        <v>13/12/1965</v>
      </c>
      <c r="H1219" s="1" t="s">
        <v>366</v>
      </c>
      <c r="I1219" s="1" t="s">
        <v>4142</v>
      </c>
      <c r="J1219" s="1">
        <f t="shared" si="2"/>
        <v>17</v>
      </c>
      <c r="K1219" s="1">
        <f t="shared" si="3"/>
        <v>38</v>
      </c>
      <c r="L1219" s="1">
        <v>82.0</v>
      </c>
      <c r="M1219" s="1">
        <v>65.0</v>
      </c>
      <c r="N1219" s="1">
        <v>55.0</v>
      </c>
      <c r="O1219" s="1" t="s">
        <v>4143</v>
      </c>
      <c r="P1219" s="1" t="s">
        <v>44</v>
      </c>
      <c r="Q1219" s="1" t="s">
        <v>218</v>
      </c>
      <c r="R1219" s="1" t="s">
        <v>4144</v>
      </c>
      <c r="S1219" s="1">
        <v>2.224703336E9</v>
      </c>
      <c r="T1219" s="1">
        <v>2.222916871E9</v>
      </c>
      <c r="U1219" s="1" t="s">
        <v>50</v>
      </c>
    </row>
    <row r="1220" ht="15.75" hidden="1" customHeight="1">
      <c r="B1220" s="1" t="str">
        <f>IFERROR(VLOOKUP($I1220,[1]send!$A:$A,1,0),"")</f>
        <v>#ERROR!</v>
      </c>
      <c r="C1220" s="1" t="s">
        <v>147</v>
      </c>
      <c r="D1220" s="1" t="s">
        <v>44</v>
      </c>
      <c r="E1220" s="1" t="s">
        <v>45</v>
      </c>
      <c r="G1220" s="1" t="str">
        <f t="shared" si="1"/>
        <v>07/02/1965</v>
      </c>
      <c r="H1220" s="1" t="s">
        <v>366</v>
      </c>
      <c r="I1220" s="1" t="s">
        <v>4145</v>
      </c>
      <c r="J1220" s="1">
        <f t="shared" si="2"/>
        <v>17</v>
      </c>
      <c r="K1220" s="1">
        <f t="shared" si="3"/>
        <v>38</v>
      </c>
      <c r="L1220" s="1">
        <v>82.0</v>
      </c>
      <c r="M1220" s="1">
        <v>65.0</v>
      </c>
      <c r="N1220" s="1">
        <v>55.0</v>
      </c>
      <c r="O1220" s="1" t="s">
        <v>4146</v>
      </c>
      <c r="P1220" s="1" t="s">
        <v>44</v>
      </c>
      <c r="Q1220" s="1" t="s">
        <v>205</v>
      </c>
      <c r="R1220" s="1" t="s">
        <v>4147</v>
      </c>
      <c r="S1220" s="1">
        <v>2.227319436E9</v>
      </c>
      <c r="T1220" s="1">
        <v>2.228935398E9</v>
      </c>
      <c r="U1220" s="1" t="s">
        <v>50</v>
      </c>
    </row>
    <row r="1221" ht="15.75" hidden="1" customHeight="1">
      <c r="B1221" s="1" t="str">
        <f>IFERROR(VLOOKUP($I1221,[1]send!$A:$A,1,0),"")</f>
        <v>#ERROR!</v>
      </c>
      <c r="C1221" s="1" t="s">
        <v>147</v>
      </c>
      <c r="D1221" s="1" t="s">
        <v>44</v>
      </c>
      <c r="E1221" s="1" t="s">
        <v>45</v>
      </c>
      <c r="G1221" s="1" t="str">
        <f t="shared" si="1"/>
        <v>24/04/1965</v>
      </c>
      <c r="H1221" s="1" t="s">
        <v>366</v>
      </c>
      <c r="I1221" s="1" t="s">
        <v>4148</v>
      </c>
      <c r="J1221" s="1">
        <f t="shared" si="2"/>
        <v>17</v>
      </c>
      <c r="K1221" s="1">
        <f t="shared" si="3"/>
        <v>38</v>
      </c>
      <c r="L1221" s="1">
        <v>82.0</v>
      </c>
      <c r="M1221" s="1">
        <v>65.0</v>
      </c>
      <c r="N1221" s="1">
        <v>55.0</v>
      </c>
      <c r="O1221" s="1" t="s">
        <v>4149</v>
      </c>
      <c r="P1221" s="1" t="s">
        <v>44</v>
      </c>
      <c r="Q1221" s="1" t="s">
        <v>205</v>
      </c>
      <c r="R1221" s="1" t="s">
        <v>4150</v>
      </c>
      <c r="S1221" s="1">
        <v>2.461427754E9</v>
      </c>
      <c r="T1221" s="1">
        <v>2.222635774E9</v>
      </c>
      <c r="U1221" s="1" t="s">
        <v>50</v>
      </c>
    </row>
    <row r="1222" ht="15.75" hidden="1" customHeight="1">
      <c r="B1222" s="1" t="str">
        <f>IFERROR(VLOOKUP($I1222,[1]send!$A:$A,1,0),"")</f>
        <v>#ERROR!</v>
      </c>
      <c r="C1222" s="1" t="s">
        <v>118</v>
      </c>
      <c r="D1222" s="1" t="s">
        <v>351</v>
      </c>
      <c r="E1222" s="1" t="s">
        <v>76</v>
      </c>
      <c r="G1222" s="1" t="str">
        <f t="shared" si="1"/>
        <v>18/12/1965</v>
      </c>
      <c r="H1222" s="1" t="s">
        <v>366</v>
      </c>
      <c r="I1222" s="1" t="s">
        <v>4151</v>
      </c>
      <c r="J1222" s="1">
        <f t="shared" si="2"/>
        <v>26</v>
      </c>
      <c r="K1222" s="1">
        <f t="shared" si="3"/>
        <v>29</v>
      </c>
      <c r="L1222" s="1">
        <v>91.0</v>
      </c>
      <c r="M1222" s="1">
        <v>65.0</v>
      </c>
      <c r="N1222" s="1">
        <v>55.0</v>
      </c>
      <c r="O1222" s="1" t="s">
        <v>4152</v>
      </c>
      <c r="P1222" s="1" t="s">
        <v>351</v>
      </c>
      <c r="Q1222" s="1" t="s">
        <v>218</v>
      </c>
      <c r="R1222" s="1" t="s">
        <v>4153</v>
      </c>
      <c r="S1222" s="1">
        <v>5.531423245E9</v>
      </c>
      <c r="T1222" s="1">
        <v>5.556942667E9</v>
      </c>
      <c r="U1222" s="1" t="s">
        <v>355</v>
      </c>
    </row>
    <row r="1223" ht="15.75" hidden="1" customHeight="1">
      <c r="B1223" s="1" t="str">
        <f>IFERROR(VLOOKUP($I1223,[1]send!$A:$A,1,0),"")</f>
        <v>#ERROR!</v>
      </c>
      <c r="C1223" s="1" t="s">
        <v>52</v>
      </c>
      <c r="D1223" s="1" t="s">
        <v>16</v>
      </c>
      <c r="E1223" s="1" t="s">
        <v>17</v>
      </c>
      <c r="G1223" s="1" t="str">
        <f t="shared" si="1"/>
        <v>10/05/1965</v>
      </c>
      <c r="H1223" s="1" t="s">
        <v>366</v>
      </c>
      <c r="I1223" s="1" t="s">
        <v>4154</v>
      </c>
      <c r="J1223" s="1">
        <f t="shared" si="2"/>
        <v>26</v>
      </c>
      <c r="K1223" s="1">
        <f t="shared" si="3"/>
        <v>29</v>
      </c>
      <c r="L1223" s="1">
        <v>91.0</v>
      </c>
      <c r="M1223" s="1">
        <v>65.0</v>
      </c>
      <c r="N1223" s="1">
        <v>55.0</v>
      </c>
      <c r="O1223" s="1" t="s">
        <v>4155</v>
      </c>
      <c r="P1223" s="1" t="s">
        <v>16</v>
      </c>
      <c r="Q1223" s="1" t="s">
        <v>205</v>
      </c>
      <c r="R1223" s="1" t="s">
        <v>4156</v>
      </c>
      <c r="S1223" s="1">
        <v>5.540228165E9</v>
      </c>
      <c r="T1223" s="1">
        <v>5.560214454E9</v>
      </c>
      <c r="U1223" s="1" t="s">
        <v>347</v>
      </c>
    </row>
    <row r="1224" ht="15.75" hidden="1" customHeight="1">
      <c r="B1224" s="1" t="str">
        <f>IFERROR(VLOOKUP($I1224,[1]send!$A:$A,1,0),"")</f>
        <v>#ERROR!</v>
      </c>
      <c r="C1224" s="1" t="s">
        <v>25</v>
      </c>
      <c r="D1224" s="1" t="s">
        <v>16</v>
      </c>
      <c r="E1224" s="1" t="s">
        <v>17</v>
      </c>
      <c r="G1224" s="1" t="str">
        <f t="shared" si="1"/>
        <v>08/08/1965</v>
      </c>
      <c r="H1224" s="1" t="s">
        <v>366</v>
      </c>
      <c r="I1224" s="1" t="s">
        <v>4157</v>
      </c>
      <c r="J1224" s="1">
        <f t="shared" si="2"/>
        <v>26</v>
      </c>
      <c r="K1224" s="1">
        <f t="shared" si="3"/>
        <v>29</v>
      </c>
      <c r="L1224" s="1">
        <v>91.0</v>
      </c>
      <c r="M1224" s="1">
        <v>65.0</v>
      </c>
      <c r="N1224" s="1">
        <v>55.0</v>
      </c>
      <c r="O1224" s="1" t="s">
        <v>4158</v>
      </c>
      <c r="P1224" s="1" t="s">
        <v>16</v>
      </c>
      <c r="Q1224" s="1" t="s">
        <v>218</v>
      </c>
      <c r="R1224" s="1" t="s">
        <v>4159</v>
      </c>
      <c r="S1224" s="1">
        <v>7.224503408E9</v>
      </c>
      <c r="T1224" s="1">
        <v>7.282875704E9</v>
      </c>
      <c r="U1224" s="1" t="s">
        <v>347</v>
      </c>
    </row>
    <row r="1225" ht="15.75" hidden="1" customHeight="1">
      <c r="B1225" s="1" t="str">
        <f>IFERROR(VLOOKUP($I1225,[1]send!$A:$A,1,0),"")</f>
        <v>#ERROR!</v>
      </c>
      <c r="C1225" s="1" t="s">
        <v>17</v>
      </c>
      <c r="D1225" s="1" t="s">
        <v>24</v>
      </c>
      <c r="E1225" s="1" t="s">
        <v>25</v>
      </c>
      <c r="G1225" s="1" t="str">
        <f t="shared" si="1"/>
        <v>03/02/1965</v>
      </c>
      <c r="H1225" s="1" t="s">
        <v>366</v>
      </c>
      <c r="I1225" s="1" t="s">
        <v>4160</v>
      </c>
      <c r="J1225" s="1">
        <f t="shared" si="2"/>
        <v>26</v>
      </c>
      <c r="K1225" s="1">
        <f t="shared" si="3"/>
        <v>29</v>
      </c>
      <c r="L1225" s="1">
        <v>91.0</v>
      </c>
      <c r="M1225" s="1">
        <v>65.0</v>
      </c>
      <c r="N1225" s="1">
        <v>55.0</v>
      </c>
      <c r="O1225" s="1" t="s">
        <v>4161</v>
      </c>
      <c r="P1225" s="1" t="s">
        <v>24</v>
      </c>
      <c r="Q1225" s="1" t="s">
        <v>218</v>
      </c>
      <c r="R1225" s="1" t="s">
        <v>4162</v>
      </c>
      <c r="S1225" s="1">
        <v>7.773521606E9</v>
      </c>
      <c r="T1225" s="1">
        <v>7.773826141E9</v>
      </c>
      <c r="U1225" s="1" t="s">
        <v>30</v>
      </c>
    </row>
    <row r="1226" ht="15.75" hidden="1" customHeight="1">
      <c r="B1226" s="1" t="str">
        <f>IFERROR(VLOOKUP($I1226,[1]send!$A:$A,1,0),"")</f>
        <v>#ERROR!</v>
      </c>
      <c r="C1226" s="1" t="s">
        <v>220</v>
      </c>
      <c r="D1226" s="1" t="s">
        <v>44</v>
      </c>
      <c r="E1226" s="1" t="s">
        <v>45</v>
      </c>
      <c r="G1226" s="1" t="str">
        <f t="shared" si="1"/>
        <v>28/08/1965</v>
      </c>
      <c r="H1226" s="1" t="s">
        <v>366</v>
      </c>
      <c r="I1226" s="1" t="s">
        <v>4163</v>
      </c>
      <c r="J1226" s="1">
        <f t="shared" si="2"/>
        <v>26</v>
      </c>
      <c r="K1226" s="1">
        <f t="shared" si="3"/>
        <v>29</v>
      </c>
      <c r="L1226" s="1">
        <v>91.0</v>
      </c>
      <c r="M1226" s="1">
        <v>65.0</v>
      </c>
      <c r="N1226" s="1">
        <v>55.0</v>
      </c>
      <c r="O1226" s="1" t="s">
        <v>4164</v>
      </c>
      <c r="P1226" s="1" t="s">
        <v>44</v>
      </c>
      <c r="Q1226" s="1" t="s">
        <v>205</v>
      </c>
      <c r="R1226" s="1" t="s">
        <v>4165</v>
      </c>
      <c r="S1226" s="1">
        <v>4.613294558E9</v>
      </c>
      <c r="T1226" s="1">
        <v>4.612213124E9</v>
      </c>
      <c r="U1226" s="1" t="s">
        <v>50</v>
      </c>
    </row>
    <row r="1227" ht="15.75" hidden="1" customHeight="1">
      <c r="B1227" s="1" t="str">
        <f>IFERROR(VLOOKUP($I1227,[1]send!$A:$A,1,0),"")</f>
        <v>#ERROR!</v>
      </c>
      <c r="C1227" s="1" t="s">
        <v>52</v>
      </c>
      <c r="D1227" s="1" t="s">
        <v>70</v>
      </c>
      <c r="E1227" s="1" t="s">
        <v>71</v>
      </c>
      <c r="G1227" s="1" t="str">
        <f t="shared" si="1"/>
        <v>14/05/1965</v>
      </c>
      <c r="H1227" s="1" t="s">
        <v>366</v>
      </c>
      <c r="I1227" s="1" t="s">
        <v>4166</v>
      </c>
      <c r="J1227" s="1">
        <f t="shared" si="2"/>
        <v>27</v>
      </c>
      <c r="K1227" s="1">
        <f t="shared" si="3"/>
        <v>28</v>
      </c>
      <c r="L1227" s="1">
        <v>92.0</v>
      </c>
      <c r="M1227" s="1">
        <v>65.0</v>
      </c>
      <c r="N1227" s="1">
        <v>55.0</v>
      </c>
      <c r="O1227" s="1" t="s">
        <v>4167</v>
      </c>
      <c r="P1227" s="1" t="s">
        <v>70</v>
      </c>
      <c r="Q1227" s="1" t="s">
        <v>218</v>
      </c>
      <c r="R1227" s="1" t="s">
        <v>4168</v>
      </c>
      <c r="S1227" s="1">
        <v>5.539397019E9</v>
      </c>
      <c r="T1227" s="1">
        <v>5.555378755E9</v>
      </c>
      <c r="U1227" s="1" t="s">
        <v>207</v>
      </c>
    </row>
    <row r="1228" ht="15.75" hidden="1" customHeight="1">
      <c r="B1228" s="1" t="str">
        <f>IFERROR(VLOOKUP($I1228,[1]send!$A:$A,1,0),"")</f>
        <v>#ERROR!</v>
      </c>
      <c r="C1228" s="1" t="s">
        <v>220</v>
      </c>
      <c r="D1228" s="1" t="s">
        <v>70</v>
      </c>
      <c r="E1228" s="1" t="s">
        <v>71</v>
      </c>
      <c r="G1228" s="1" t="str">
        <f t="shared" si="1"/>
        <v>26/10/1969</v>
      </c>
      <c r="H1228" s="1" t="s">
        <v>366</v>
      </c>
      <c r="I1228" s="1" t="s">
        <v>4169</v>
      </c>
      <c r="J1228" s="1">
        <f t="shared" si="2"/>
        <v>27</v>
      </c>
      <c r="K1228" s="1">
        <f t="shared" si="3"/>
        <v>28</v>
      </c>
      <c r="L1228" s="1">
        <v>92.0</v>
      </c>
      <c r="M1228" s="1">
        <v>65.0</v>
      </c>
      <c r="N1228" s="1">
        <v>55.0</v>
      </c>
      <c r="O1228" s="1" t="s">
        <v>4170</v>
      </c>
      <c r="P1228" s="1" t="s">
        <v>70</v>
      </c>
      <c r="Q1228" s="1" t="s">
        <v>218</v>
      </c>
      <c r="R1228" s="1" t="s">
        <v>4171</v>
      </c>
      <c r="S1228" s="1">
        <v>4.421200513E9</v>
      </c>
      <c r="T1228" s="1">
        <v>4.421965114E9</v>
      </c>
      <c r="U1228" s="1" t="s">
        <v>207</v>
      </c>
    </row>
    <row r="1229" ht="15.75" hidden="1" customHeight="1">
      <c r="B1229" s="1" t="str">
        <f>IFERROR(VLOOKUP($I1229,[1]send!$A:$A,1,0),"")</f>
        <v>#ERROR!</v>
      </c>
      <c r="C1229" s="1" t="s">
        <v>220</v>
      </c>
      <c r="D1229" s="1" t="s">
        <v>178</v>
      </c>
      <c r="E1229" s="1">
        <v>22.0</v>
      </c>
      <c r="G1229" s="1" t="str">
        <f t="shared" si="1"/>
        <v>08/02/1966</v>
      </c>
      <c r="H1229" s="1" t="s">
        <v>366</v>
      </c>
      <c r="I1229" s="1" t="s">
        <v>4172</v>
      </c>
      <c r="J1229" s="1">
        <f t="shared" si="2"/>
        <v>17</v>
      </c>
      <c r="K1229" s="1">
        <f t="shared" si="3"/>
        <v>38</v>
      </c>
      <c r="L1229" s="1">
        <v>82.0</v>
      </c>
      <c r="M1229" s="1">
        <v>65.0</v>
      </c>
      <c r="N1229" s="1">
        <v>55.0</v>
      </c>
      <c r="O1229" s="1" t="s">
        <v>4173</v>
      </c>
      <c r="P1229" s="1" t="s">
        <v>178</v>
      </c>
      <c r="Q1229" s="1" t="s">
        <v>218</v>
      </c>
      <c r="R1229" s="1" t="s">
        <v>4174</v>
      </c>
      <c r="S1229" s="1">
        <v>4.421041288E9</v>
      </c>
      <c r="T1229" s="1">
        <v>4.424620729E9</v>
      </c>
      <c r="U1229" s="1" t="s">
        <v>183</v>
      </c>
    </row>
    <row r="1230" ht="15.75" hidden="1" customHeight="1">
      <c r="B1230" s="1" t="str">
        <f>IFERROR(VLOOKUP($I1230,[1]send!$A:$A,1,0),"")</f>
        <v>#ERROR!</v>
      </c>
      <c r="C1230" s="1" t="s">
        <v>220</v>
      </c>
      <c r="D1230" s="1" t="s">
        <v>178</v>
      </c>
      <c r="E1230" s="1">
        <v>22.0</v>
      </c>
      <c r="G1230" s="1" t="str">
        <f t="shared" si="1"/>
        <v>24/02/1965</v>
      </c>
      <c r="H1230" s="1" t="s">
        <v>366</v>
      </c>
      <c r="I1230" s="1" t="s">
        <v>4175</v>
      </c>
      <c r="J1230" s="1">
        <f t="shared" si="2"/>
        <v>17</v>
      </c>
      <c r="K1230" s="1">
        <f t="shared" si="3"/>
        <v>38</v>
      </c>
      <c r="L1230" s="1">
        <v>82.0</v>
      </c>
      <c r="M1230" s="1">
        <v>65.0</v>
      </c>
      <c r="N1230" s="1">
        <v>55.0</v>
      </c>
      <c r="O1230" s="1" t="s">
        <v>4176</v>
      </c>
      <c r="P1230" s="1" t="s">
        <v>178</v>
      </c>
      <c r="Q1230" s="1" t="s">
        <v>218</v>
      </c>
      <c r="R1230" s="1" t="s">
        <v>4177</v>
      </c>
      <c r="S1230" s="1">
        <v>4.421524185E9</v>
      </c>
      <c r="T1230" s="1">
        <v>4.422914163E9</v>
      </c>
      <c r="U1230" s="1" t="s">
        <v>183</v>
      </c>
    </row>
    <row r="1231" ht="15.75" hidden="1" customHeight="1">
      <c r="B1231" s="1" t="str">
        <f>IFERROR(VLOOKUP($I1231,[1]send!$A:$A,1,0),"")</f>
        <v>#ERROR!</v>
      </c>
      <c r="C1231" s="1" t="s">
        <v>220</v>
      </c>
      <c r="D1231" s="1" t="s">
        <v>178</v>
      </c>
      <c r="E1231" s="1">
        <v>22.0</v>
      </c>
      <c r="G1231" s="1" t="str">
        <f t="shared" si="1"/>
        <v>16/09/1965</v>
      </c>
      <c r="H1231" s="1" t="s">
        <v>366</v>
      </c>
      <c r="I1231" s="1" t="s">
        <v>4178</v>
      </c>
      <c r="J1231" s="1">
        <f t="shared" si="2"/>
        <v>17</v>
      </c>
      <c r="K1231" s="1">
        <f t="shared" si="3"/>
        <v>38</v>
      </c>
      <c r="L1231" s="1">
        <v>82.0</v>
      </c>
      <c r="M1231" s="1">
        <v>65.0</v>
      </c>
      <c r="N1231" s="1">
        <v>55.0</v>
      </c>
      <c r="O1231" s="1" t="s">
        <v>4179</v>
      </c>
      <c r="P1231" s="1" t="s">
        <v>178</v>
      </c>
      <c r="Q1231" s="1" t="s">
        <v>218</v>
      </c>
      <c r="R1231" s="1" t="s">
        <v>4180</v>
      </c>
      <c r="S1231" s="1">
        <v>4.42789277E9</v>
      </c>
      <c r="T1231" s="1">
        <v>4.422466025E9</v>
      </c>
      <c r="U1231" s="1" t="s">
        <v>183</v>
      </c>
    </row>
    <row r="1232" ht="15.75" hidden="1" customHeight="1">
      <c r="B1232" s="1" t="str">
        <f>IFERROR(VLOOKUP($I1232,[1]send!$A:$A,1,0),"")</f>
        <v>#ERROR!</v>
      </c>
      <c r="C1232" s="1" t="s">
        <v>603</v>
      </c>
      <c r="D1232" s="1" t="s">
        <v>351</v>
      </c>
      <c r="E1232" s="1" t="s">
        <v>76</v>
      </c>
      <c r="G1232" s="1" t="str">
        <f t="shared" si="1"/>
        <v>21/06/1965</v>
      </c>
      <c r="H1232" s="1" t="s">
        <v>366</v>
      </c>
      <c r="I1232" s="1" t="s">
        <v>4181</v>
      </c>
      <c r="J1232" s="1">
        <f t="shared" si="2"/>
        <v>27</v>
      </c>
      <c r="K1232" s="1">
        <f t="shared" si="3"/>
        <v>28</v>
      </c>
      <c r="L1232" s="1">
        <v>92.0</v>
      </c>
      <c r="M1232" s="1">
        <v>65.0</v>
      </c>
      <c r="N1232" s="1">
        <v>55.0</v>
      </c>
      <c r="O1232" s="1" t="s">
        <v>4182</v>
      </c>
      <c r="P1232" s="1" t="s">
        <v>351</v>
      </c>
      <c r="Q1232" s="1" t="s">
        <v>218</v>
      </c>
      <c r="R1232" s="1" t="s">
        <v>4183</v>
      </c>
      <c r="S1232" s="1">
        <v>8.341161742E9</v>
      </c>
      <c r="T1232" s="1">
        <v>4.4332223E9</v>
      </c>
      <c r="U1232" s="1" t="s">
        <v>355</v>
      </c>
    </row>
    <row r="1233" ht="15.75" hidden="1" customHeight="1">
      <c r="B1233" s="1" t="str">
        <f>IFERROR(VLOOKUP($I1233,[1]send!$A:$A,1,0),"")</f>
        <v>#ERROR!</v>
      </c>
      <c r="C1233" s="1" t="s">
        <v>15</v>
      </c>
      <c r="D1233" s="1" t="s">
        <v>70</v>
      </c>
      <c r="E1233" s="1" t="s">
        <v>71</v>
      </c>
      <c r="G1233" s="1" t="str">
        <f t="shared" si="1"/>
        <v>17/01/1965</v>
      </c>
      <c r="H1233" s="1" t="s">
        <v>366</v>
      </c>
      <c r="I1233" s="1" t="s">
        <v>4184</v>
      </c>
      <c r="J1233" s="1">
        <f t="shared" si="2"/>
        <v>28</v>
      </c>
      <c r="K1233" s="1">
        <f t="shared" si="3"/>
        <v>27</v>
      </c>
      <c r="L1233" s="1">
        <v>93.0</v>
      </c>
      <c r="M1233" s="1">
        <v>65.0</v>
      </c>
      <c r="N1233" s="1">
        <v>55.0</v>
      </c>
      <c r="O1233" s="1" t="s">
        <v>4185</v>
      </c>
      <c r="P1233" s="1" t="s">
        <v>70</v>
      </c>
      <c r="Q1233" s="1" t="s">
        <v>218</v>
      </c>
      <c r="R1233" s="1" t="s">
        <v>4186</v>
      </c>
      <c r="S1233" s="1">
        <v>9.981514765E9</v>
      </c>
      <c r="T1233" s="1">
        <v>9.988821873E9</v>
      </c>
      <c r="U1233" s="1" t="s">
        <v>207</v>
      </c>
    </row>
    <row r="1234" ht="15.75" hidden="1" customHeight="1">
      <c r="B1234" s="1" t="str">
        <f>IFERROR(VLOOKUP($I1234,[1]send!$A:$A,1,0),"")</f>
        <v>#ERROR!</v>
      </c>
      <c r="C1234" s="1" t="s">
        <v>147</v>
      </c>
      <c r="D1234" s="1" t="s">
        <v>564</v>
      </c>
      <c r="E1234" s="1" t="s">
        <v>179</v>
      </c>
      <c r="G1234" s="1" t="str">
        <f t="shared" si="1"/>
        <v>13/06/1965</v>
      </c>
      <c r="H1234" s="1" t="s">
        <v>366</v>
      </c>
      <c r="I1234" s="1" t="s">
        <v>4187</v>
      </c>
      <c r="J1234" s="1">
        <f t="shared" si="2"/>
        <v>17</v>
      </c>
      <c r="K1234" s="1">
        <f t="shared" si="3"/>
        <v>38</v>
      </c>
      <c r="L1234" s="1">
        <v>82.0</v>
      </c>
      <c r="M1234" s="1">
        <v>65.0</v>
      </c>
      <c r="N1234" s="1">
        <v>55.0</v>
      </c>
      <c r="O1234" s="1" t="s">
        <v>4188</v>
      </c>
      <c r="P1234" s="1" t="s">
        <v>564</v>
      </c>
      <c r="Q1234" s="1" t="s">
        <v>218</v>
      </c>
      <c r="R1234" s="1" t="s">
        <v>4189</v>
      </c>
      <c r="S1234" s="1">
        <v>2.22324557E9</v>
      </c>
      <c r="T1234" s="1">
        <v>2.224543158E9</v>
      </c>
      <c r="U1234" s="1" t="s">
        <v>568</v>
      </c>
    </row>
    <row r="1235" ht="15.75" hidden="1" customHeight="1">
      <c r="B1235" s="1" t="str">
        <f>IFERROR(VLOOKUP($I1235,[1]send!$A:$A,1,0),"")</f>
        <v>#ERROR!</v>
      </c>
      <c r="C1235" s="1" t="s">
        <v>631</v>
      </c>
      <c r="D1235" s="1" t="s">
        <v>564</v>
      </c>
      <c r="E1235" s="1" t="s">
        <v>179</v>
      </c>
      <c r="G1235" s="1" t="str">
        <f t="shared" si="1"/>
        <v>16/10/1965</v>
      </c>
      <c r="H1235" s="1" t="s">
        <v>366</v>
      </c>
      <c r="I1235" s="1" t="s">
        <v>4190</v>
      </c>
      <c r="J1235" s="1">
        <f t="shared" si="2"/>
        <v>17</v>
      </c>
      <c r="K1235" s="1">
        <f t="shared" si="3"/>
        <v>38</v>
      </c>
      <c r="L1235" s="1">
        <v>82.0</v>
      </c>
      <c r="M1235" s="1">
        <v>65.0</v>
      </c>
      <c r="N1235" s="1">
        <v>55.0</v>
      </c>
      <c r="O1235" s="1" t="s">
        <v>4191</v>
      </c>
      <c r="P1235" s="1" t="s">
        <v>564</v>
      </c>
      <c r="Q1235" s="1" t="s">
        <v>205</v>
      </c>
      <c r="R1235" s="1" t="s">
        <v>4192</v>
      </c>
      <c r="S1235" s="1">
        <v>5.534474339E9</v>
      </c>
      <c r="T1235" s="1">
        <v>5.564040741E9</v>
      </c>
      <c r="U1235" s="1" t="s">
        <v>568</v>
      </c>
    </row>
    <row r="1236" ht="15.75" hidden="1" customHeight="1">
      <c r="B1236" s="1" t="str">
        <f>IFERROR(VLOOKUP($I1236,[1]send!$A:$A,1,0),"")</f>
        <v>#ERROR!</v>
      </c>
      <c r="C1236" s="1" t="s">
        <v>116</v>
      </c>
      <c r="D1236" s="1" t="s">
        <v>70</v>
      </c>
      <c r="E1236" s="1" t="s">
        <v>71</v>
      </c>
      <c r="G1236" s="1" t="str">
        <f t="shared" si="1"/>
        <v>05/11/1966</v>
      </c>
      <c r="I1236" s="1" t="s">
        <v>4193</v>
      </c>
      <c r="J1236" s="1">
        <f t="shared" si="2"/>
        <v>19</v>
      </c>
      <c r="K1236" s="1">
        <f t="shared" si="3"/>
        <v>35</v>
      </c>
      <c r="L1236" s="1">
        <v>85.0</v>
      </c>
      <c r="M1236" s="1">
        <v>66.0</v>
      </c>
      <c r="N1236" s="1">
        <v>54.0</v>
      </c>
      <c r="O1236" s="1" t="s">
        <v>4194</v>
      </c>
      <c r="P1236" s="1" t="s">
        <v>70</v>
      </c>
      <c r="Q1236" s="1" t="s">
        <v>218</v>
      </c>
      <c r="R1236" s="1" t="s">
        <v>4195</v>
      </c>
      <c r="S1236" s="1">
        <v>5.540393125E9</v>
      </c>
      <c r="T1236" s="1">
        <v>5.559359123E9</v>
      </c>
      <c r="U1236" s="1" t="s">
        <v>207</v>
      </c>
    </row>
    <row r="1237" ht="15.75" hidden="1" customHeight="1">
      <c r="B1237" s="1" t="str">
        <f>IFERROR(VLOOKUP($I1237,[1]send!$A:$A,1,0),"")</f>
        <v>#ERROR!</v>
      </c>
      <c r="C1237" s="1" t="s">
        <v>211</v>
      </c>
      <c r="D1237" s="1" t="s">
        <v>70</v>
      </c>
      <c r="E1237" s="1" t="s">
        <v>71</v>
      </c>
      <c r="G1237" s="1" t="str">
        <f t="shared" si="1"/>
        <v>21/11/1966</v>
      </c>
      <c r="I1237" s="1" t="s">
        <v>4196</v>
      </c>
      <c r="J1237" s="1">
        <f t="shared" si="2"/>
        <v>19</v>
      </c>
      <c r="K1237" s="1">
        <f t="shared" si="3"/>
        <v>35</v>
      </c>
      <c r="L1237" s="1">
        <v>85.0</v>
      </c>
      <c r="M1237" s="1">
        <v>66.0</v>
      </c>
      <c r="N1237" s="1">
        <v>54.0</v>
      </c>
      <c r="O1237" s="1" t="s">
        <v>4197</v>
      </c>
      <c r="P1237" s="1" t="s">
        <v>70</v>
      </c>
      <c r="Q1237" s="1" t="s">
        <v>205</v>
      </c>
      <c r="R1237" s="1" t="s">
        <v>4198</v>
      </c>
      <c r="S1237" s="1">
        <v>5.547622467E9</v>
      </c>
      <c r="T1237" s="1">
        <v>7.222352407E9</v>
      </c>
      <c r="U1237" s="1" t="s">
        <v>207</v>
      </c>
    </row>
    <row r="1238" ht="15.75" hidden="1" customHeight="1">
      <c r="B1238" s="1" t="str">
        <f>IFERROR(VLOOKUP($I1238,[1]send!$A:$A,1,0),"")</f>
        <v>#ERROR!</v>
      </c>
      <c r="C1238" s="1" t="s">
        <v>76</v>
      </c>
      <c r="D1238" s="1" t="s">
        <v>351</v>
      </c>
      <c r="E1238" s="1" t="s">
        <v>76</v>
      </c>
      <c r="G1238" s="1" t="str">
        <f t="shared" si="1"/>
        <v>13/07/1967</v>
      </c>
      <c r="I1238" s="1" t="s">
        <v>4199</v>
      </c>
      <c r="J1238" s="1">
        <f t="shared" si="2"/>
        <v>21</v>
      </c>
      <c r="K1238" s="1">
        <f t="shared" si="3"/>
        <v>32</v>
      </c>
      <c r="L1238" s="1">
        <v>88.0</v>
      </c>
      <c r="M1238" s="1">
        <v>67.0</v>
      </c>
      <c r="N1238" s="1">
        <v>53.0</v>
      </c>
      <c r="O1238" s="1" t="s">
        <v>4200</v>
      </c>
      <c r="P1238" s="1" t="s">
        <v>351</v>
      </c>
      <c r="Q1238" s="1" t="s">
        <v>218</v>
      </c>
      <c r="R1238" s="1" t="s">
        <v>4201</v>
      </c>
      <c r="S1238" s="1">
        <v>7.751278104E9</v>
      </c>
      <c r="T1238" s="1">
        <v>7.757423785E9</v>
      </c>
      <c r="U1238" s="1" t="s">
        <v>355</v>
      </c>
    </row>
    <row r="1239" ht="15.75" hidden="1" customHeight="1">
      <c r="B1239" s="1" t="str">
        <f>IFERROR(VLOOKUP($I1239,[1]send!$A:$A,1,0),"")</f>
        <v>#ERROR!</v>
      </c>
      <c r="C1239" s="1" t="s">
        <v>305</v>
      </c>
      <c r="D1239" s="1" t="s">
        <v>16</v>
      </c>
      <c r="E1239" s="1" t="s">
        <v>17</v>
      </c>
      <c r="G1239" s="1" t="str">
        <f t="shared" si="1"/>
        <v>08/10/1971</v>
      </c>
      <c r="I1239" s="1" t="s">
        <v>4202</v>
      </c>
      <c r="J1239" s="1">
        <f t="shared" si="2"/>
        <v>21</v>
      </c>
      <c r="K1239" s="1">
        <f t="shared" si="3"/>
        <v>28</v>
      </c>
      <c r="L1239" s="1">
        <v>92.0</v>
      </c>
      <c r="M1239" s="1">
        <v>71.0</v>
      </c>
      <c r="N1239" s="1">
        <v>49.0</v>
      </c>
      <c r="O1239" s="1" t="s">
        <v>4203</v>
      </c>
      <c r="P1239" s="1" t="s">
        <v>16</v>
      </c>
      <c r="Q1239" s="1" t="s">
        <v>218</v>
      </c>
      <c r="R1239" s="1" t="s">
        <v>4204</v>
      </c>
      <c r="S1239" s="1">
        <v>5.528646835E9</v>
      </c>
      <c r="T1239" s="1">
        <v>7.717106066E9</v>
      </c>
      <c r="U1239" s="1" t="s">
        <v>347</v>
      </c>
    </row>
    <row r="1240" ht="15.75" hidden="1" customHeight="1">
      <c r="B1240" s="1" t="str">
        <f>IFERROR(VLOOKUP($I1240,[1]send!$A:$A,1,0),"")</f>
        <v>#ERROR!</v>
      </c>
      <c r="C1240" s="1" t="s">
        <v>234</v>
      </c>
      <c r="D1240" s="1" t="s">
        <v>70</v>
      </c>
      <c r="E1240" s="1" t="s">
        <v>71</v>
      </c>
      <c r="G1240" s="1" t="str">
        <f t="shared" si="1"/>
        <v>06/03/1966</v>
      </c>
      <c r="I1240" s="1" t="s">
        <v>4205</v>
      </c>
      <c r="J1240" s="1">
        <f t="shared" si="2"/>
        <v>19</v>
      </c>
      <c r="K1240" s="1">
        <f t="shared" si="3"/>
        <v>35</v>
      </c>
      <c r="L1240" s="1">
        <v>85.0</v>
      </c>
      <c r="M1240" s="1">
        <v>66.0</v>
      </c>
      <c r="N1240" s="1">
        <v>54.0</v>
      </c>
      <c r="O1240" s="1" t="s">
        <v>4206</v>
      </c>
      <c r="P1240" s="1" t="s">
        <v>70</v>
      </c>
      <c r="Q1240" s="1" t="s">
        <v>218</v>
      </c>
      <c r="R1240" s="1" t="s">
        <v>4207</v>
      </c>
      <c r="S1240" s="1">
        <v>5.51887816E9</v>
      </c>
      <c r="T1240" s="1">
        <v>5.572650649E9</v>
      </c>
      <c r="U1240" s="1" t="s">
        <v>207</v>
      </c>
    </row>
    <row r="1241" ht="15.75" hidden="1" customHeight="1">
      <c r="B1241" s="1" t="str">
        <f>IFERROR(VLOOKUP($I1241,[1]send!$A:$A,1,0),"")</f>
        <v>#ERROR!</v>
      </c>
      <c r="C1241" s="1" t="s">
        <v>324</v>
      </c>
      <c r="D1241" s="1" t="s">
        <v>70</v>
      </c>
      <c r="E1241" s="1" t="s">
        <v>71</v>
      </c>
      <c r="G1241" s="1" t="str">
        <f t="shared" si="1"/>
        <v>28/07/1966</v>
      </c>
      <c r="I1241" s="1" t="s">
        <v>4208</v>
      </c>
      <c r="J1241" s="1">
        <f t="shared" si="2"/>
        <v>19</v>
      </c>
      <c r="K1241" s="1">
        <f t="shared" si="3"/>
        <v>35</v>
      </c>
      <c r="L1241" s="1">
        <v>85.0</v>
      </c>
      <c r="M1241" s="1">
        <v>66.0</v>
      </c>
      <c r="N1241" s="1">
        <v>54.0</v>
      </c>
      <c r="O1241" s="1" t="s">
        <v>4209</v>
      </c>
      <c r="P1241" s="1" t="s">
        <v>70</v>
      </c>
      <c r="Q1241" s="1" t="s">
        <v>218</v>
      </c>
      <c r="R1241" s="1" t="s">
        <v>4210</v>
      </c>
      <c r="S1241" s="1">
        <v>5.544416442E9</v>
      </c>
      <c r="T1241" s="1">
        <v>5.51622956E9</v>
      </c>
      <c r="U1241" s="1" t="s">
        <v>207</v>
      </c>
    </row>
    <row r="1242" ht="15.75" hidden="1" customHeight="1">
      <c r="B1242" s="1" t="str">
        <f>IFERROR(VLOOKUP($I1242,[1]send!$A:$A,1,0),"")</f>
        <v>#ERROR!</v>
      </c>
      <c r="C1242" s="1" t="s">
        <v>25</v>
      </c>
      <c r="D1242" s="1" t="s">
        <v>16</v>
      </c>
      <c r="E1242" s="1" t="s">
        <v>17</v>
      </c>
      <c r="G1242" s="1" t="str">
        <f t="shared" si="1"/>
        <v>22/06/1970</v>
      </c>
      <c r="I1242" s="1" t="s">
        <v>4211</v>
      </c>
      <c r="J1242" s="1">
        <f t="shared" si="2"/>
        <v>21</v>
      </c>
      <c r="K1242" s="1">
        <f t="shared" si="3"/>
        <v>29</v>
      </c>
      <c r="L1242" s="1">
        <v>91.0</v>
      </c>
      <c r="M1242" s="1">
        <v>70.0</v>
      </c>
      <c r="N1242" s="1">
        <v>50.0</v>
      </c>
      <c r="O1242" s="1" t="s">
        <v>4212</v>
      </c>
      <c r="P1242" s="1" t="s">
        <v>16</v>
      </c>
      <c r="Q1242" s="1" t="s">
        <v>205</v>
      </c>
      <c r="R1242" s="1" t="s">
        <v>4213</v>
      </c>
      <c r="S1242" s="1">
        <v>7.221695451E9</v>
      </c>
      <c r="T1242" s="1">
        <v>7.14142682E9</v>
      </c>
      <c r="U1242" s="1" t="s">
        <v>347</v>
      </c>
    </row>
    <row r="1243" ht="15.75" hidden="1" customHeight="1">
      <c r="B1243" s="1" t="str">
        <f>IFERROR(VLOOKUP($I1243,[1]send!$A:$A,1,0),"")</f>
        <v>#ERROR!</v>
      </c>
      <c r="C1243" s="1" t="s">
        <v>45</v>
      </c>
      <c r="D1243" s="1" t="s">
        <v>70</v>
      </c>
      <c r="E1243" s="1" t="s">
        <v>71</v>
      </c>
      <c r="G1243" s="1" t="str">
        <f t="shared" si="1"/>
        <v>01/05/1966</v>
      </c>
      <c r="I1243" s="1" t="s">
        <v>4214</v>
      </c>
      <c r="J1243" s="1">
        <f t="shared" si="2"/>
        <v>19</v>
      </c>
      <c r="K1243" s="1">
        <f t="shared" si="3"/>
        <v>35</v>
      </c>
      <c r="L1243" s="1">
        <v>85.0</v>
      </c>
      <c r="M1243" s="1">
        <v>66.0</v>
      </c>
      <c r="N1243" s="1">
        <v>54.0</v>
      </c>
      <c r="O1243" s="1" t="s">
        <v>4215</v>
      </c>
      <c r="P1243" s="1" t="s">
        <v>70</v>
      </c>
      <c r="Q1243" s="1" t="s">
        <v>218</v>
      </c>
      <c r="R1243" s="1" t="s">
        <v>4216</v>
      </c>
      <c r="S1243" s="1">
        <v>5.541884858E9</v>
      </c>
      <c r="T1243" s="1">
        <v>5.553707212E9</v>
      </c>
      <c r="U1243" s="1" t="s">
        <v>207</v>
      </c>
    </row>
    <row r="1244" ht="15.75" hidden="1" customHeight="1">
      <c r="B1244" s="1" t="str">
        <f>IFERROR(VLOOKUP($I1244,[1]send!$A:$A,1,0),"")</f>
        <v>#ERROR!</v>
      </c>
      <c r="C1244" s="1" t="s">
        <v>116</v>
      </c>
      <c r="D1244" s="1" t="s">
        <v>70</v>
      </c>
      <c r="E1244" s="1" t="s">
        <v>71</v>
      </c>
      <c r="G1244" s="1" t="str">
        <f t="shared" si="1"/>
        <v>02/10/1966</v>
      </c>
      <c r="I1244" s="1" t="s">
        <v>4217</v>
      </c>
      <c r="J1244" s="1">
        <f t="shared" si="2"/>
        <v>19</v>
      </c>
      <c r="K1244" s="1">
        <f t="shared" si="3"/>
        <v>35</v>
      </c>
      <c r="L1244" s="1">
        <v>85.0</v>
      </c>
      <c r="M1244" s="1">
        <v>66.0</v>
      </c>
      <c r="N1244" s="1">
        <v>54.0</v>
      </c>
      <c r="O1244" s="1" t="s">
        <v>4218</v>
      </c>
      <c r="P1244" s="1" t="s">
        <v>70</v>
      </c>
      <c r="Q1244" s="1" t="s">
        <v>218</v>
      </c>
      <c r="R1244" s="1" t="s">
        <v>4219</v>
      </c>
      <c r="S1244" s="1">
        <v>5.578903523E9</v>
      </c>
      <c r="T1244" s="1">
        <v>5.558933207E9</v>
      </c>
      <c r="U1244" s="1" t="s">
        <v>207</v>
      </c>
    </row>
    <row r="1245" ht="15.75" hidden="1" customHeight="1">
      <c r="B1245" s="1" t="str">
        <f>IFERROR(VLOOKUP($I1245,[1]send!$A:$A,1,0),"")</f>
        <v>#ERROR!</v>
      </c>
      <c r="C1245" s="1" t="s">
        <v>578</v>
      </c>
      <c r="D1245" s="1" t="s">
        <v>70</v>
      </c>
      <c r="E1245" s="1" t="s">
        <v>71</v>
      </c>
      <c r="G1245" s="1" t="str">
        <f t="shared" si="1"/>
        <v>15/03/1966</v>
      </c>
      <c r="I1245" s="1" t="s">
        <v>4220</v>
      </c>
      <c r="J1245" s="1">
        <f t="shared" si="2"/>
        <v>19</v>
      </c>
      <c r="K1245" s="1">
        <f t="shared" si="3"/>
        <v>35</v>
      </c>
      <c r="L1245" s="1">
        <v>85.0</v>
      </c>
      <c r="M1245" s="1">
        <v>66.0</v>
      </c>
      <c r="N1245" s="1">
        <v>54.0</v>
      </c>
      <c r="O1245" s="1" t="s">
        <v>4221</v>
      </c>
      <c r="P1245" s="1" t="s">
        <v>70</v>
      </c>
      <c r="Q1245" s="1" t="s">
        <v>218</v>
      </c>
      <c r="R1245" s="1" t="s">
        <v>4222</v>
      </c>
      <c r="S1245" s="1">
        <v>8.115168551E9</v>
      </c>
      <c r="T1245" s="1">
        <v>8.196882217E9</v>
      </c>
      <c r="U1245" s="1" t="s">
        <v>207</v>
      </c>
    </row>
    <row r="1246" ht="15.75" hidden="1" customHeight="1">
      <c r="B1246" s="1" t="str">
        <f>IFERROR(VLOOKUP($I1246,[1]send!$A:$A,1,0),"")</f>
        <v>#ERROR!</v>
      </c>
      <c r="C1246" s="1" t="s">
        <v>234</v>
      </c>
      <c r="D1246" s="1" t="s">
        <v>70</v>
      </c>
      <c r="E1246" s="1" t="s">
        <v>71</v>
      </c>
      <c r="G1246" s="1" t="str">
        <f t="shared" si="1"/>
        <v>21/08/1965</v>
      </c>
      <c r="I1246" s="1" t="s">
        <v>4223</v>
      </c>
      <c r="J1246" s="1">
        <f t="shared" si="2"/>
        <v>19</v>
      </c>
      <c r="K1246" s="1">
        <f t="shared" si="3"/>
        <v>35</v>
      </c>
      <c r="L1246" s="1">
        <v>85.0</v>
      </c>
      <c r="M1246" s="1">
        <v>66.0</v>
      </c>
      <c r="N1246" s="1">
        <v>54.0</v>
      </c>
      <c r="O1246" s="1" t="s">
        <v>4224</v>
      </c>
      <c r="P1246" s="1" t="s">
        <v>70</v>
      </c>
      <c r="Q1246" s="1" t="s">
        <v>218</v>
      </c>
      <c r="R1246" s="1" t="s">
        <v>4225</v>
      </c>
      <c r="S1246" s="1">
        <v>5.574623272E9</v>
      </c>
      <c r="T1246" s="1">
        <v>5.515581581E9</v>
      </c>
      <c r="U1246" s="1" t="s">
        <v>207</v>
      </c>
    </row>
    <row r="1247" ht="15.75" hidden="1" customHeight="1">
      <c r="B1247" s="1" t="str">
        <f>IFERROR(VLOOKUP($I1247,[1]send!$A:$A,1,0),"")</f>
        <v>#ERROR!</v>
      </c>
      <c r="C1247" s="1" t="s">
        <v>245</v>
      </c>
      <c r="D1247" s="1" t="s">
        <v>70</v>
      </c>
      <c r="E1247" s="1" t="s">
        <v>71</v>
      </c>
      <c r="G1247" s="1" t="str">
        <f t="shared" si="1"/>
        <v>19/04/1966</v>
      </c>
      <c r="I1247" s="1" t="s">
        <v>4226</v>
      </c>
      <c r="J1247" s="1">
        <f t="shared" si="2"/>
        <v>19</v>
      </c>
      <c r="K1247" s="1">
        <f t="shared" si="3"/>
        <v>35</v>
      </c>
      <c r="L1247" s="1">
        <v>85.0</v>
      </c>
      <c r="M1247" s="1">
        <v>66.0</v>
      </c>
      <c r="N1247" s="1">
        <v>54.0</v>
      </c>
      <c r="O1247" s="1" t="s">
        <v>4227</v>
      </c>
      <c r="P1247" s="1" t="s">
        <v>70</v>
      </c>
      <c r="Q1247" s="1" t="s">
        <v>205</v>
      </c>
      <c r="R1247" s="1" t="s">
        <v>4228</v>
      </c>
      <c r="S1247" s="1">
        <v>5.53112982E9</v>
      </c>
      <c r="T1247" s="1">
        <v>5.557961234E9</v>
      </c>
      <c r="U1247" s="1" t="s">
        <v>207</v>
      </c>
    </row>
    <row r="1248" ht="15.75" hidden="1" customHeight="1">
      <c r="B1248" s="1" t="str">
        <f>IFERROR(VLOOKUP($I1248,[1]send!$A:$A,1,0),"")</f>
        <v>#ERROR!</v>
      </c>
      <c r="C1248" s="1" t="s">
        <v>234</v>
      </c>
      <c r="D1248" s="1" t="s">
        <v>70</v>
      </c>
      <c r="E1248" s="1" t="s">
        <v>71</v>
      </c>
      <c r="G1248" s="1" t="str">
        <f t="shared" si="1"/>
        <v>28/12/1966</v>
      </c>
      <c r="I1248" s="1" t="s">
        <v>4229</v>
      </c>
      <c r="J1248" s="1">
        <f t="shared" si="2"/>
        <v>19</v>
      </c>
      <c r="K1248" s="1">
        <f t="shared" si="3"/>
        <v>35</v>
      </c>
      <c r="L1248" s="1">
        <v>85.0</v>
      </c>
      <c r="M1248" s="1">
        <v>66.0</v>
      </c>
      <c r="N1248" s="1">
        <v>54.0</v>
      </c>
      <c r="O1248" s="1" t="s">
        <v>4230</v>
      </c>
      <c r="P1248" s="1" t="s">
        <v>70</v>
      </c>
      <c r="Q1248" s="1" t="s">
        <v>218</v>
      </c>
      <c r="R1248" s="1" t="s">
        <v>4231</v>
      </c>
      <c r="S1248" s="1">
        <v>5.513337481E9</v>
      </c>
      <c r="T1248" s="1">
        <v>5.511077007E9</v>
      </c>
      <c r="U1248" s="1" t="s">
        <v>207</v>
      </c>
    </row>
    <row r="1249" ht="15.75" hidden="1" customHeight="1">
      <c r="B1249" s="1" t="str">
        <f>IFERROR(VLOOKUP($I1249,[1]send!$A:$A,1,0),"")</f>
        <v>#ERROR!</v>
      </c>
      <c r="C1249" s="1" t="s">
        <v>79</v>
      </c>
      <c r="D1249" s="1" t="s">
        <v>70</v>
      </c>
      <c r="E1249" s="1" t="s">
        <v>71</v>
      </c>
      <c r="G1249" s="1" t="str">
        <f t="shared" si="1"/>
        <v>01/08/1966</v>
      </c>
      <c r="I1249" s="1" t="s">
        <v>4232</v>
      </c>
      <c r="J1249" s="1">
        <f t="shared" si="2"/>
        <v>19</v>
      </c>
      <c r="K1249" s="1">
        <f t="shared" si="3"/>
        <v>35</v>
      </c>
      <c r="L1249" s="1">
        <v>85.0</v>
      </c>
      <c r="M1249" s="1">
        <v>66.0</v>
      </c>
      <c r="N1249" s="1">
        <v>54.0</v>
      </c>
      <c r="O1249" s="1" t="s">
        <v>4233</v>
      </c>
      <c r="P1249" s="1" t="s">
        <v>70</v>
      </c>
      <c r="Q1249" s="1" t="s">
        <v>218</v>
      </c>
      <c r="R1249" s="1" t="s">
        <v>4234</v>
      </c>
      <c r="S1249" s="1">
        <v>5.539315637E9</v>
      </c>
      <c r="T1249" s="1">
        <v>5.558854295E9</v>
      </c>
      <c r="U1249" s="1" t="s">
        <v>207</v>
      </c>
    </row>
    <row r="1250" ht="15.75" hidden="1" customHeight="1">
      <c r="B1250" s="1" t="str">
        <f>IFERROR(VLOOKUP($I1250,[1]send!$A:$A,1,0),"")</f>
        <v>#ERROR!</v>
      </c>
      <c r="C1250" s="1" t="s">
        <v>79</v>
      </c>
      <c r="D1250" s="1" t="s">
        <v>70</v>
      </c>
      <c r="E1250" s="1" t="s">
        <v>71</v>
      </c>
      <c r="G1250" s="1" t="str">
        <f t="shared" si="1"/>
        <v>02/02/1966</v>
      </c>
      <c r="I1250" s="1" t="s">
        <v>4235</v>
      </c>
      <c r="J1250" s="1">
        <f t="shared" si="2"/>
        <v>19</v>
      </c>
      <c r="K1250" s="1">
        <f t="shared" si="3"/>
        <v>35</v>
      </c>
      <c r="L1250" s="1">
        <v>85.0</v>
      </c>
      <c r="M1250" s="1">
        <v>66.0</v>
      </c>
      <c r="N1250" s="1">
        <v>54.0</v>
      </c>
      <c r="O1250" s="1" t="s">
        <v>4236</v>
      </c>
      <c r="P1250" s="1" t="s">
        <v>70</v>
      </c>
      <c r="Q1250" s="1" t="s">
        <v>205</v>
      </c>
      <c r="R1250" s="1" t="s">
        <v>4237</v>
      </c>
      <c r="S1250" s="1">
        <v>5.568028857E9</v>
      </c>
      <c r="T1250" s="1">
        <v>5.557786199E9</v>
      </c>
      <c r="U1250" s="1" t="s">
        <v>207</v>
      </c>
    </row>
    <row r="1251" ht="15.75" hidden="1" customHeight="1">
      <c r="B1251" s="1" t="str">
        <f>IFERROR(VLOOKUP($I1251,[1]send!$A:$A,1,0),"")</f>
        <v>#ERROR!</v>
      </c>
      <c r="C1251" s="1" t="s">
        <v>45</v>
      </c>
      <c r="D1251" s="1" t="s">
        <v>70</v>
      </c>
      <c r="E1251" s="1" t="s">
        <v>71</v>
      </c>
      <c r="G1251" s="1" t="str">
        <f t="shared" si="1"/>
        <v>24/04/1966</v>
      </c>
      <c r="I1251" s="1" t="s">
        <v>4238</v>
      </c>
      <c r="J1251" s="1">
        <f t="shared" si="2"/>
        <v>19</v>
      </c>
      <c r="K1251" s="1">
        <f t="shared" si="3"/>
        <v>35</v>
      </c>
      <c r="L1251" s="1">
        <v>85.0</v>
      </c>
      <c r="M1251" s="1">
        <v>66.0</v>
      </c>
      <c r="N1251" s="1">
        <v>54.0</v>
      </c>
      <c r="O1251" s="1" t="s">
        <v>4239</v>
      </c>
      <c r="P1251" s="1" t="s">
        <v>70</v>
      </c>
      <c r="Q1251" s="1" t="s">
        <v>218</v>
      </c>
      <c r="R1251" s="1" t="s">
        <v>4240</v>
      </c>
      <c r="S1251" s="1">
        <v>5.535256263E9</v>
      </c>
      <c r="T1251" s="1">
        <v>5.576927373E9</v>
      </c>
      <c r="U1251" s="1" t="s">
        <v>207</v>
      </c>
    </row>
    <row r="1252" ht="15.75" hidden="1" customHeight="1">
      <c r="B1252" s="1" t="str">
        <f>IFERROR(VLOOKUP($I1252,[1]send!$A:$A,1,0),"")</f>
        <v>#ERROR!</v>
      </c>
      <c r="C1252" s="1" t="s">
        <v>234</v>
      </c>
      <c r="D1252" s="1" t="s">
        <v>70</v>
      </c>
      <c r="E1252" s="1" t="s">
        <v>71</v>
      </c>
      <c r="G1252" s="1" t="str">
        <f t="shared" si="1"/>
        <v>04/04/1966</v>
      </c>
      <c r="I1252" s="1" t="s">
        <v>4241</v>
      </c>
      <c r="J1252" s="1">
        <f t="shared" si="2"/>
        <v>19</v>
      </c>
      <c r="K1252" s="1">
        <f t="shared" si="3"/>
        <v>35</v>
      </c>
      <c r="L1252" s="1">
        <v>85.0</v>
      </c>
      <c r="M1252" s="1">
        <v>66.0</v>
      </c>
      <c r="N1252" s="1">
        <v>54.0</v>
      </c>
      <c r="O1252" s="1" t="s">
        <v>4242</v>
      </c>
      <c r="P1252" s="1" t="s">
        <v>70</v>
      </c>
      <c r="Q1252" s="1" t="s">
        <v>205</v>
      </c>
      <c r="R1252" s="1" t="s">
        <v>4243</v>
      </c>
      <c r="S1252" s="1">
        <v>5.578366197E9</v>
      </c>
      <c r="T1252" s="1">
        <v>5.554885919E9</v>
      </c>
      <c r="U1252" s="1" t="s">
        <v>207</v>
      </c>
    </row>
    <row r="1253" ht="15.75" hidden="1" customHeight="1">
      <c r="B1253" s="1" t="str">
        <f>IFERROR(VLOOKUP($I1253,[1]send!$A:$A,1,0),"")</f>
        <v>#ERROR!</v>
      </c>
      <c r="C1253" s="1" t="s">
        <v>324</v>
      </c>
      <c r="D1253" s="1" t="s">
        <v>70</v>
      </c>
      <c r="E1253" s="1" t="s">
        <v>71</v>
      </c>
      <c r="G1253" s="1" t="str">
        <f t="shared" si="1"/>
        <v>20/09/1966</v>
      </c>
      <c r="I1253" s="1" t="s">
        <v>4244</v>
      </c>
      <c r="J1253" s="1">
        <f t="shared" si="2"/>
        <v>19</v>
      </c>
      <c r="K1253" s="1">
        <f t="shared" si="3"/>
        <v>35</v>
      </c>
      <c r="L1253" s="1">
        <v>85.0</v>
      </c>
      <c r="M1253" s="1">
        <v>66.0</v>
      </c>
      <c r="N1253" s="1">
        <v>54.0</v>
      </c>
      <c r="O1253" s="1" t="s">
        <v>4245</v>
      </c>
      <c r="P1253" s="1" t="s">
        <v>70</v>
      </c>
      <c r="Q1253" s="1" t="s">
        <v>218</v>
      </c>
      <c r="R1253" s="1" t="s">
        <v>4246</v>
      </c>
      <c r="S1253" s="1">
        <v>5.54091701E9</v>
      </c>
      <c r="T1253" s="1">
        <v>5.562799241E9</v>
      </c>
      <c r="U1253" s="1" t="s">
        <v>207</v>
      </c>
    </row>
    <row r="1254" ht="15.75" hidden="1" customHeight="1">
      <c r="B1254" s="1" t="str">
        <f>IFERROR(VLOOKUP($I1254,[1]send!$A:$A,1,0),"")</f>
        <v>#ERROR!</v>
      </c>
      <c r="C1254" s="1" t="s">
        <v>45</v>
      </c>
      <c r="D1254" s="1" t="s">
        <v>70</v>
      </c>
      <c r="E1254" s="1" t="s">
        <v>71</v>
      </c>
      <c r="G1254" s="1" t="str">
        <f t="shared" si="1"/>
        <v>02/05/1966</v>
      </c>
      <c r="I1254" s="1" t="s">
        <v>4247</v>
      </c>
      <c r="J1254" s="1">
        <f t="shared" si="2"/>
        <v>19</v>
      </c>
      <c r="K1254" s="1">
        <f t="shared" si="3"/>
        <v>35</v>
      </c>
      <c r="L1254" s="1">
        <v>85.0</v>
      </c>
      <c r="M1254" s="1">
        <v>66.0</v>
      </c>
      <c r="N1254" s="1">
        <v>54.0</v>
      </c>
      <c r="O1254" s="1" t="s">
        <v>4248</v>
      </c>
      <c r="P1254" s="1" t="s">
        <v>70</v>
      </c>
      <c r="Q1254" s="1" t="s">
        <v>218</v>
      </c>
      <c r="R1254" s="1" t="s">
        <v>4249</v>
      </c>
      <c r="S1254" s="1">
        <v>2.411105742E9</v>
      </c>
      <c r="T1254" s="1">
        <v>2.4141885E9</v>
      </c>
      <c r="U1254" s="1" t="s">
        <v>207</v>
      </c>
    </row>
    <row r="1255" ht="15.75" hidden="1" customHeight="1">
      <c r="B1255" s="1" t="str">
        <f>IFERROR(VLOOKUP($I1255,[1]send!$A:$A,1,0),"")</f>
        <v>#ERROR!</v>
      </c>
      <c r="C1255" s="1" t="s">
        <v>234</v>
      </c>
      <c r="D1255" s="1" t="s">
        <v>70</v>
      </c>
      <c r="E1255" s="1" t="s">
        <v>71</v>
      </c>
      <c r="G1255" s="1" t="str">
        <f t="shared" si="1"/>
        <v>12/04/1966</v>
      </c>
      <c r="I1255" s="1" t="s">
        <v>4250</v>
      </c>
      <c r="J1255" s="1">
        <f t="shared" si="2"/>
        <v>19</v>
      </c>
      <c r="K1255" s="1">
        <f t="shared" si="3"/>
        <v>35</v>
      </c>
      <c r="L1255" s="1">
        <v>85.0</v>
      </c>
      <c r="M1255" s="1">
        <v>66.0</v>
      </c>
      <c r="N1255" s="1">
        <v>54.0</v>
      </c>
      <c r="O1255" s="1" t="s">
        <v>4251</v>
      </c>
      <c r="P1255" s="1" t="s">
        <v>70</v>
      </c>
      <c r="Q1255" s="1" t="s">
        <v>218</v>
      </c>
      <c r="R1255" s="1" t="s">
        <v>4252</v>
      </c>
      <c r="S1255" s="1">
        <v>5.520956155E9</v>
      </c>
      <c r="T1255" s="1">
        <v>5.558416828E9</v>
      </c>
      <c r="U1255" s="1" t="s">
        <v>207</v>
      </c>
    </row>
    <row r="1256" ht="15.75" hidden="1" customHeight="1">
      <c r="B1256" s="1" t="str">
        <f>IFERROR(VLOOKUP($I1256,[1]send!$A:$A,1,0),"")</f>
        <v>#ERROR!</v>
      </c>
      <c r="C1256" s="1" t="s">
        <v>245</v>
      </c>
      <c r="D1256" s="1" t="s">
        <v>70</v>
      </c>
      <c r="E1256" s="1" t="s">
        <v>71</v>
      </c>
      <c r="G1256" s="1" t="str">
        <f t="shared" si="1"/>
        <v>26/09/1966</v>
      </c>
      <c r="I1256" s="1" t="s">
        <v>4253</v>
      </c>
      <c r="J1256" s="1">
        <f t="shared" si="2"/>
        <v>19</v>
      </c>
      <c r="K1256" s="1">
        <f t="shared" si="3"/>
        <v>35</v>
      </c>
      <c r="L1256" s="1">
        <v>85.0</v>
      </c>
      <c r="M1256" s="1">
        <v>66.0</v>
      </c>
      <c r="N1256" s="1">
        <v>54.0</v>
      </c>
      <c r="O1256" s="1" t="s">
        <v>4254</v>
      </c>
      <c r="P1256" s="1" t="s">
        <v>70</v>
      </c>
      <c r="Q1256" s="1" t="s">
        <v>218</v>
      </c>
      <c r="R1256" s="1" t="s">
        <v>4255</v>
      </c>
      <c r="S1256" s="1">
        <v>5.54357735E9</v>
      </c>
      <c r="T1256" s="1">
        <v>5.558520221E9</v>
      </c>
      <c r="U1256" s="1" t="s">
        <v>207</v>
      </c>
    </row>
    <row r="1257" ht="15.75" hidden="1" customHeight="1">
      <c r="B1257" s="1" t="str">
        <f>IFERROR(VLOOKUP($I1257,[1]send!$A:$A,1,0),"")</f>
        <v>#ERROR!</v>
      </c>
      <c r="C1257" s="1" t="s">
        <v>17</v>
      </c>
      <c r="D1257" s="1" t="s">
        <v>70</v>
      </c>
      <c r="E1257" s="1" t="s">
        <v>71</v>
      </c>
      <c r="G1257" s="1" t="str">
        <f t="shared" si="1"/>
        <v>22/04/1966</v>
      </c>
      <c r="I1257" s="1" t="s">
        <v>4256</v>
      </c>
      <c r="J1257" s="1">
        <f t="shared" si="2"/>
        <v>19</v>
      </c>
      <c r="K1257" s="1">
        <f t="shared" si="3"/>
        <v>35</v>
      </c>
      <c r="L1257" s="1">
        <v>85.0</v>
      </c>
      <c r="M1257" s="1">
        <v>66.0</v>
      </c>
      <c r="N1257" s="1">
        <v>54.0</v>
      </c>
      <c r="O1257" s="1" t="s">
        <v>4257</v>
      </c>
      <c r="P1257" s="1" t="s">
        <v>70</v>
      </c>
      <c r="Q1257" s="1" t="s">
        <v>218</v>
      </c>
      <c r="R1257" s="1" t="s">
        <v>4258</v>
      </c>
      <c r="S1257" s="1">
        <v>7.77215535E9</v>
      </c>
      <c r="T1257" s="1">
        <v>7.773176984E9</v>
      </c>
      <c r="U1257" s="1" t="s">
        <v>207</v>
      </c>
    </row>
    <row r="1258" ht="15.75" hidden="1" customHeight="1">
      <c r="B1258" s="1" t="str">
        <f>IFERROR(VLOOKUP($I1258,[1]send!$A:$A,1,0),"")</f>
        <v>#ERROR!</v>
      </c>
      <c r="C1258" s="1" t="s">
        <v>234</v>
      </c>
      <c r="D1258" s="1" t="s">
        <v>70</v>
      </c>
      <c r="E1258" s="1" t="s">
        <v>71</v>
      </c>
      <c r="G1258" s="1" t="str">
        <f t="shared" si="1"/>
        <v>03/05/1966</v>
      </c>
      <c r="I1258" s="1" t="s">
        <v>4259</v>
      </c>
      <c r="J1258" s="1">
        <f t="shared" si="2"/>
        <v>19</v>
      </c>
      <c r="K1258" s="1">
        <f t="shared" si="3"/>
        <v>35</v>
      </c>
      <c r="L1258" s="1">
        <v>85.0</v>
      </c>
      <c r="M1258" s="1">
        <v>66.0</v>
      </c>
      <c r="N1258" s="1">
        <v>54.0</v>
      </c>
      <c r="O1258" s="1" t="s">
        <v>4260</v>
      </c>
      <c r="P1258" s="1" t="s">
        <v>70</v>
      </c>
      <c r="Q1258" s="1" t="s">
        <v>218</v>
      </c>
      <c r="R1258" s="1" t="s">
        <v>4261</v>
      </c>
      <c r="S1258" s="1">
        <v>5.514356602E9</v>
      </c>
      <c r="T1258" s="1">
        <v>7.221964233E9</v>
      </c>
      <c r="U1258" s="1" t="s">
        <v>207</v>
      </c>
    </row>
    <row r="1259" ht="15.75" hidden="1" customHeight="1">
      <c r="B1259" s="1" t="str">
        <f>IFERROR(VLOOKUP($I1259,[1]send!$A:$A,1,0),"")</f>
        <v>#ERROR!</v>
      </c>
      <c r="C1259" s="1" t="s">
        <v>45</v>
      </c>
      <c r="D1259" s="1" t="s">
        <v>70</v>
      </c>
      <c r="E1259" s="1" t="s">
        <v>71</v>
      </c>
      <c r="G1259" s="1" t="str">
        <f t="shared" si="1"/>
        <v>27/11/1966</v>
      </c>
      <c r="I1259" s="1" t="s">
        <v>4262</v>
      </c>
      <c r="J1259" s="1">
        <f t="shared" si="2"/>
        <v>19</v>
      </c>
      <c r="K1259" s="1">
        <f t="shared" si="3"/>
        <v>35</v>
      </c>
      <c r="L1259" s="1">
        <v>85.0</v>
      </c>
      <c r="M1259" s="1">
        <v>66.0</v>
      </c>
      <c r="N1259" s="1">
        <v>54.0</v>
      </c>
      <c r="O1259" s="1" t="s">
        <v>4263</v>
      </c>
      <c r="P1259" s="1" t="s">
        <v>70</v>
      </c>
      <c r="Q1259" s="1" t="s">
        <v>205</v>
      </c>
      <c r="R1259" s="1" t="s">
        <v>4264</v>
      </c>
      <c r="S1259" s="1">
        <v>5.512959906E9</v>
      </c>
      <c r="T1259" s="1">
        <v>5.55572357E9</v>
      </c>
      <c r="U1259" s="1" t="s">
        <v>207</v>
      </c>
    </row>
    <row r="1260" ht="15.75" hidden="1" customHeight="1">
      <c r="B1260" s="1" t="str">
        <f>IFERROR(VLOOKUP($I1260,[1]send!$A:$A,1,0),"")</f>
        <v>#ERROR!</v>
      </c>
      <c r="C1260" s="1" t="s">
        <v>118</v>
      </c>
      <c r="D1260" s="1" t="s">
        <v>351</v>
      </c>
      <c r="E1260" s="1" t="s">
        <v>76</v>
      </c>
      <c r="G1260" s="1" t="str">
        <f t="shared" si="1"/>
        <v>08/12/1966</v>
      </c>
      <c r="I1260" s="1" t="s">
        <v>4265</v>
      </c>
      <c r="J1260" s="1">
        <f t="shared" si="2"/>
        <v>19</v>
      </c>
      <c r="K1260" s="1">
        <f t="shared" si="3"/>
        <v>35</v>
      </c>
      <c r="L1260" s="1">
        <v>85.0</v>
      </c>
      <c r="M1260" s="1">
        <v>66.0</v>
      </c>
      <c r="N1260" s="1">
        <v>54.0</v>
      </c>
      <c r="O1260" s="1" t="s">
        <v>4266</v>
      </c>
      <c r="P1260" s="1" t="s">
        <v>351</v>
      </c>
      <c r="Q1260" s="1" t="s">
        <v>218</v>
      </c>
      <c r="R1260" s="1" t="s">
        <v>4267</v>
      </c>
      <c r="S1260" s="1">
        <v>5.518803224E9</v>
      </c>
      <c r="T1260" s="1">
        <v>5.562788333E9</v>
      </c>
      <c r="U1260" s="1" t="s">
        <v>355</v>
      </c>
    </row>
    <row r="1261" ht="15.75" hidden="1" customHeight="1">
      <c r="B1261" s="1" t="str">
        <f>IFERROR(VLOOKUP($I1261,[1]send!$A:$A,1,0),"")</f>
        <v>#ERROR!</v>
      </c>
      <c r="C1261" s="1" t="s">
        <v>76</v>
      </c>
      <c r="D1261" s="1" t="s">
        <v>351</v>
      </c>
      <c r="E1261" s="1" t="s">
        <v>76</v>
      </c>
      <c r="G1261" s="1" t="str">
        <f t="shared" si="1"/>
        <v>09/03/1966</v>
      </c>
      <c r="I1261" s="1" t="s">
        <v>4268</v>
      </c>
      <c r="J1261" s="1">
        <f t="shared" si="2"/>
        <v>19</v>
      </c>
      <c r="K1261" s="1">
        <f t="shared" si="3"/>
        <v>35</v>
      </c>
      <c r="L1261" s="1">
        <v>85.0</v>
      </c>
      <c r="M1261" s="1">
        <v>66.0</v>
      </c>
      <c r="N1261" s="1">
        <v>54.0</v>
      </c>
      <c r="O1261" s="1" t="s">
        <v>4269</v>
      </c>
      <c r="P1261" s="1" t="s">
        <v>351</v>
      </c>
      <c r="Q1261" s="1" t="s">
        <v>218</v>
      </c>
      <c r="R1261" s="1" t="s">
        <v>4270</v>
      </c>
      <c r="S1261" s="1">
        <v>7.711275092E9</v>
      </c>
      <c r="T1261" s="1">
        <v>7.711071734E9</v>
      </c>
      <c r="U1261" s="1" t="s">
        <v>355</v>
      </c>
    </row>
    <row r="1262" ht="15.75" hidden="1" customHeight="1">
      <c r="B1262" s="1" t="str">
        <f>IFERROR(VLOOKUP($I1262,[1]send!$A:$A,1,0),"")</f>
        <v>#ERROR!</v>
      </c>
      <c r="C1262" s="1" t="s">
        <v>79</v>
      </c>
      <c r="D1262" s="1" t="s">
        <v>16</v>
      </c>
      <c r="E1262" s="1" t="s">
        <v>17</v>
      </c>
      <c r="G1262" s="1" t="str">
        <f t="shared" si="1"/>
        <v>22/10/1966</v>
      </c>
      <c r="I1262" s="1" t="s">
        <v>4271</v>
      </c>
      <c r="J1262" s="1">
        <f t="shared" si="2"/>
        <v>19</v>
      </c>
      <c r="K1262" s="1">
        <f t="shared" si="3"/>
        <v>35</v>
      </c>
      <c r="L1262" s="1">
        <v>85.0</v>
      </c>
      <c r="M1262" s="1">
        <v>66.0</v>
      </c>
      <c r="N1262" s="1">
        <v>54.0</v>
      </c>
      <c r="O1262" s="1" t="s">
        <v>4272</v>
      </c>
      <c r="P1262" s="1" t="s">
        <v>16</v>
      </c>
      <c r="Q1262" s="1" t="s">
        <v>205</v>
      </c>
      <c r="R1262" s="1" t="s">
        <v>4273</v>
      </c>
      <c r="S1262" s="1">
        <v>1.559198132E9</v>
      </c>
      <c r="T1262" s="1">
        <v>5.558716665E9</v>
      </c>
      <c r="U1262" s="1" t="s">
        <v>347</v>
      </c>
    </row>
    <row r="1263" ht="15.75" hidden="1" customHeight="1">
      <c r="B1263" s="1" t="str">
        <f>IFERROR(VLOOKUP($I1263,[1]send!$A:$A,1,0),"")</f>
        <v>#ERROR!</v>
      </c>
      <c r="C1263" s="1" t="s">
        <v>245</v>
      </c>
      <c r="D1263" s="1" t="s">
        <v>24</v>
      </c>
      <c r="E1263" s="1" t="s">
        <v>25</v>
      </c>
      <c r="G1263" s="1" t="str">
        <f t="shared" si="1"/>
        <v>17/02/1966</v>
      </c>
      <c r="I1263" s="1" t="s">
        <v>4274</v>
      </c>
      <c r="J1263" s="1">
        <f t="shared" si="2"/>
        <v>19</v>
      </c>
      <c r="K1263" s="1">
        <f t="shared" si="3"/>
        <v>35</v>
      </c>
      <c r="L1263" s="1">
        <v>85.0</v>
      </c>
      <c r="M1263" s="1">
        <v>66.0</v>
      </c>
      <c r="N1263" s="1">
        <v>54.0</v>
      </c>
      <c r="O1263" s="1" t="s">
        <v>4275</v>
      </c>
      <c r="P1263" s="1" t="s">
        <v>24</v>
      </c>
      <c r="Q1263" s="1" t="s">
        <v>218</v>
      </c>
      <c r="R1263" s="1" t="s">
        <v>4276</v>
      </c>
      <c r="S1263" s="1">
        <v>2.292660817E9</v>
      </c>
      <c r="T1263" s="1">
        <v>2.299252413E9</v>
      </c>
      <c r="U1263" s="1" t="s">
        <v>30</v>
      </c>
    </row>
    <row r="1264" ht="15.75" hidden="1" customHeight="1">
      <c r="B1264" s="1" t="str">
        <f>IFERROR(VLOOKUP($I1264,[1]send!$A:$A,1,0),"")</f>
        <v>#ERROR!</v>
      </c>
      <c r="C1264" s="1" t="s">
        <v>154</v>
      </c>
      <c r="D1264" s="1" t="s">
        <v>24</v>
      </c>
      <c r="E1264" s="1" t="s">
        <v>25</v>
      </c>
      <c r="G1264" s="1" t="str">
        <f t="shared" si="1"/>
        <v>20/02/1966</v>
      </c>
      <c r="I1264" s="1" t="s">
        <v>4277</v>
      </c>
      <c r="J1264" s="1">
        <f t="shared" si="2"/>
        <v>19</v>
      </c>
      <c r="K1264" s="1">
        <f t="shared" si="3"/>
        <v>35</v>
      </c>
      <c r="L1264" s="1">
        <v>85.0</v>
      </c>
      <c r="M1264" s="1">
        <v>66.0</v>
      </c>
      <c r="N1264" s="1">
        <v>54.0</v>
      </c>
      <c r="O1264" s="1" t="s">
        <v>4278</v>
      </c>
      <c r="P1264" s="1" t="s">
        <v>24</v>
      </c>
      <c r="Q1264" s="1" t="s">
        <v>218</v>
      </c>
      <c r="R1264" s="1" t="s">
        <v>4279</v>
      </c>
      <c r="S1264" s="1">
        <v>7.773447217E9</v>
      </c>
      <c r="T1264" s="1">
        <v>7.771002067E9</v>
      </c>
      <c r="U1264" s="1" t="s">
        <v>30</v>
      </c>
    </row>
    <row r="1265" ht="15.75" hidden="1" customHeight="1">
      <c r="B1265" s="1" t="str">
        <f>IFERROR(VLOOKUP($I1265,[1]send!$A:$A,1,0),"")</f>
        <v>#ERROR!</v>
      </c>
      <c r="C1265" s="1" t="s">
        <v>234</v>
      </c>
      <c r="D1265" s="1" t="s">
        <v>44</v>
      </c>
      <c r="E1265" s="1" t="s">
        <v>45</v>
      </c>
      <c r="G1265" s="1" t="str">
        <f t="shared" si="1"/>
        <v>28/10/1966</v>
      </c>
      <c r="I1265" s="1" t="s">
        <v>4280</v>
      </c>
      <c r="J1265" s="1">
        <f t="shared" si="2"/>
        <v>19</v>
      </c>
      <c r="K1265" s="1">
        <f t="shared" si="3"/>
        <v>35</v>
      </c>
      <c r="L1265" s="1">
        <v>85.0</v>
      </c>
      <c r="M1265" s="1">
        <v>66.0</v>
      </c>
      <c r="N1265" s="1">
        <v>54.0</v>
      </c>
      <c r="O1265" s="1" t="s">
        <v>4281</v>
      </c>
      <c r="P1265" s="1" t="s">
        <v>44</v>
      </c>
      <c r="Q1265" s="1" t="s">
        <v>218</v>
      </c>
      <c r="R1265" s="1" t="s">
        <v>4282</v>
      </c>
      <c r="S1265" s="1">
        <v>2.481654227E9</v>
      </c>
      <c r="T1265" s="1">
        <v>2.481170427E9</v>
      </c>
      <c r="U1265" s="1" t="s">
        <v>50</v>
      </c>
    </row>
    <row r="1266" ht="15.75" hidden="1" customHeight="1">
      <c r="B1266" s="1" t="str">
        <f>IFERROR(VLOOKUP($I1266,[1]send!$A:$A,1,0),"")</f>
        <v>#ERROR!</v>
      </c>
      <c r="C1266" s="1" t="s">
        <v>245</v>
      </c>
      <c r="D1266" s="1" t="s">
        <v>44</v>
      </c>
      <c r="E1266" s="1" t="s">
        <v>45</v>
      </c>
      <c r="G1266" s="1" t="str">
        <f t="shared" si="1"/>
        <v>04/11/1966</v>
      </c>
      <c r="I1266" s="1" t="s">
        <v>4283</v>
      </c>
      <c r="J1266" s="1">
        <f t="shared" si="2"/>
        <v>19</v>
      </c>
      <c r="K1266" s="1">
        <f t="shared" si="3"/>
        <v>35</v>
      </c>
      <c r="L1266" s="1">
        <v>85.0</v>
      </c>
      <c r="M1266" s="1">
        <v>66.0</v>
      </c>
      <c r="N1266" s="1">
        <v>54.0</v>
      </c>
      <c r="O1266" s="1" t="s">
        <v>4284</v>
      </c>
      <c r="P1266" s="1" t="s">
        <v>44</v>
      </c>
      <c r="Q1266" s="1" t="s">
        <v>218</v>
      </c>
      <c r="R1266" s="1" t="s">
        <v>4285</v>
      </c>
      <c r="S1266" s="1">
        <v>2.311349907E9</v>
      </c>
      <c r="T1266" s="1">
        <v>2.313130915E9</v>
      </c>
      <c r="U1266" s="1" t="s">
        <v>50</v>
      </c>
    </row>
    <row r="1267" ht="15.75" hidden="1" customHeight="1">
      <c r="B1267" s="1" t="str">
        <f>IFERROR(VLOOKUP($I1267,[1]send!$A:$A,1,0),"")</f>
        <v>#ERROR!</v>
      </c>
      <c r="C1267" s="1" t="s">
        <v>147</v>
      </c>
      <c r="D1267" s="1" t="s">
        <v>44</v>
      </c>
      <c r="E1267" s="1" t="s">
        <v>45</v>
      </c>
      <c r="G1267" s="1" t="str">
        <f t="shared" si="1"/>
        <v>16/09/1966</v>
      </c>
      <c r="I1267" s="1" t="s">
        <v>4286</v>
      </c>
      <c r="J1267" s="1">
        <f t="shared" si="2"/>
        <v>19</v>
      </c>
      <c r="K1267" s="1">
        <f t="shared" si="3"/>
        <v>35</v>
      </c>
      <c r="L1267" s="1">
        <v>85.0</v>
      </c>
      <c r="M1267" s="1">
        <v>66.0</v>
      </c>
      <c r="N1267" s="1">
        <v>54.0</v>
      </c>
      <c r="O1267" s="1" t="s">
        <v>4287</v>
      </c>
      <c r="P1267" s="1" t="s">
        <v>44</v>
      </c>
      <c r="Q1267" s="1" t="s">
        <v>205</v>
      </c>
      <c r="R1267" s="1" t="s">
        <v>4288</v>
      </c>
      <c r="S1267" s="1">
        <v>2.225972293E9</v>
      </c>
      <c r="T1267" s="1">
        <v>2.222686572E9</v>
      </c>
      <c r="U1267" s="1" t="s">
        <v>50</v>
      </c>
    </row>
    <row r="1268" ht="15.75" hidden="1" customHeight="1">
      <c r="B1268" s="1" t="str">
        <f>IFERROR(VLOOKUP($I1268,[1]send!$A:$A,1,0),"")</f>
        <v>#ERROR!</v>
      </c>
      <c r="C1268" s="1" t="s">
        <v>563</v>
      </c>
      <c r="D1268" s="1" t="s">
        <v>564</v>
      </c>
      <c r="E1268" s="1" t="s">
        <v>179</v>
      </c>
      <c r="G1268" s="1" t="str">
        <f t="shared" si="1"/>
        <v>29/07/1966</v>
      </c>
      <c r="I1268" s="1" t="s">
        <v>4289</v>
      </c>
      <c r="J1268" s="1">
        <f t="shared" si="2"/>
        <v>19</v>
      </c>
      <c r="K1268" s="1">
        <f t="shared" si="3"/>
        <v>35</v>
      </c>
      <c r="L1268" s="1">
        <v>85.0</v>
      </c>
      <c r="M1268" s="1">
        <v>66.0</v>
      </c>
      <c r="N1268" s="1">
        <v>54.0</v>
      </c>
      <c r="O1268" s="1" t="s">
        <v>4290</v>
      </c>
      <c r="P1268" s="1" t="s">
        <v>564</v>
      </c>
      <c r="Q1268" s="1" t="s">
        <v>205</v>
      </c>
      <c r="R1268" s="1" t="s">
        <v>4291</v>
      </c>
      <c r="S1268" s="1">
        <v>2.464608846E9</v>
      </c>
      <c r="T1268" s="1">
        <v>2.464641396E9</v>
      </c>
      <c r="U1268" s="1" t="s">
        <v>568</v>
      </c>
    </row>
    <row r="1269" ht="15.75" hidden="1" customHeight="1">
      <c r="B1269" s="1" t="str">
        <f>IFERROR(VLOOKUP($I1269,[1]send!$A:$A,1,0),"")</f>
        <v>#ERROR!</v>
      </c>
      <c r="C1269" s="1" t="s">
        <v>234</v>
      </c>
      <c r="D1269" s="1" t="s">
        <v>70</v>
      </c>
      <c r="E1269" s="1" t="s">
        <v>71</v>
      </c>
      <c r="G1269" s="1" t="str">
        <f t="shared" si="1"/>
        <v>27/06/1966</v>
      </c>
      <c r="I1269" s="1" t="s">
        <v>4292</v>
      </c>
      <c r="J1269" s="1">
        <f t="shared" si="2"/>
        <v>15</v>
      </c>
      <c r="K1269" s="1">
        <f t="shared" si="3"/>
        <v>39</v>
      </c>
      <c r="L1269" s="1">
        <v>81.0</v>
      </c>
      <c r="M1269" s="1">
        <v>66.0</v>
      </c>
      <c r="N1269" s="1">
        <v>54.0</v>
      </c>
      <c r="O1269" s="1" t="s">
        <v>4293</v>
      </c>
      <c r="P1269" s="1" t="s">
        <v>70</v>
      </c>
      <c r="Q1269" s="1" t="s">
        <v>218</v>
      </c>
      <c r="R1269" s="1" t="s">
        <v>4294</v>
      </c>
      <c r="S1269" s="1">
        <v>4.421211961E9</v>
      </c>
      <c r="T1269" s="1">
        <v>4.422209078E9</v>
      </c>
      <c r="U1269" s="1" t="s">
        <v>207</v>
      </c>
    </row>
    <row r="1270" ht="15.75" hidden="1" customHeight="1">
      <c r="B1270" s="1" t="str">
        <f>IFERROR(VLOOKUP($I1270,[1]send!$A:$A,1,0),"")</f>
        <v>#ERROR!</v>
      </c>
      <c r="C1270" s="1" t="s">
        <v>268</v>
      </c>
      <c r="D1270" s="1" t="s">
        <v>70</v>
      </c>
      <c r="E1270" s="1" t="s">
        <v>71</v>
      </c>
      <c r="G1270" s="1" t="str">
        <f t="shared" si="1"/>
        <v>09/12/1966</v>
      </c>
      <c r="I1270" s="1" t="s">
        <v>4295</v>
      </c>
      <c r="J1270" s="1">
        <f t="shared" si="2"/>
        <v>20</v>
      </c>
      <c r="K1270" s="1">
        <f t="shared" si="3"/>
        <v>34</v>
      </c>
      <c r="L1270" s="1">
        <v>86.0</v>
      </c>
      <c r="M1270" s="1">
        <v>66.0</v>
      </c>
      <c r="N1270" s="1">
        <v>54.0</v>
      </c>
      <c r="O1270" s="1" t="s">
        <v>4296</v>
      </c>
      <c r="P1270" s="1" t="s">
        <v>70</v>
      </c>
      <c r="Q1270" s="1" t="s">
        <v>205</v>
      </c>
      <c r="R1270" s="1" t="s">
        <v>4297</v>
      </c>
      <c r="S1270" s="1">
        <v>5.534935887E9</v>
      </c>
      <c r="T1270" s="1">
        <v>5.552715905E9</v>
      </c>
      <c r="U1270" s="1" t="s">
        <v>207</v>
      </c>
    </row>
    <row r="1271" ht="15.75" hidden="1" customHeight="1">
      <c r="B1271" s="1" t="str">
        <f>IFERROR(VLOOKUP($I1271,[1]send!$A:$A,1,0),"")</f>
        <v>#ERROR!</v>
      </c>
      <c r="C1271" s="1" t="s">
        <v>116</v>
      </c>
      <c r="D1271" s="1" t="s">
        <v>70</v>
      </c>
      <c r="E1271" s="1" t="s">
        <v>71</v>
      </c>
      <c r="G1271" s="1" t="str">
        <f t="shared" si="1"/>
        <v>05/04/1966</v>
      </c>
      <c r="I1271" s="1" t="s">
        <v>4298</v>
      </c>
      <c r="J1271" s="1">
        <f t="shared" si="2"/>
        <v>20</v>
      </c>
      <c r="K1271" s="1">
        <f t="shared" si="3"/>
        <v>34</v>
      </c>
      <c r="L1271" s="1">
        <v>86.0</v>
      </c>
      <c r="M1271" s="1">
        <v>66.0</v>
      </c>
      <c r="N1271" s="1">
        <v>54.0</v>
      </c>
      <c r="O1271" s="1" t="s">
        <v>4299</v>
      </c>
      <c r="P1271" s="1" t="s">
        <v>70</v>
      </c>
      <c r="Q1271" s="1" t="s">
        <v>205</v>
      </c>
      <c r="R1271" s="1" t="s">
        <v>4300</v>
      </c>
      <c r="S1271" s="1">
        <v>5.517067022E9</v>
      </c>
      <c r="T1271" s="1">
        <v>5.516744719E9</v>
      </c>
      <c r="U1271" s="1" t="s">
        <v>207</v>
      </c>
    </row>
    <row r="1272" ht="15.75" hidden="1" customHeight="1">
      <c r="B1272" s="1" t="str">
        <f>IFERROR(VLOOKUP($I1272,[1]send!$A:$A,1,0),"")</f>
        <v>#ERROR!</v>
      </c>
      <c r="C1272" s="1" t="s">
        <v>45</v>
      </c>
      <c r="D1272" s="1" t="s">
        <v>70</v>
      </c>
      <c r="E1272" s="1" t="s">
        <v>71</v>
      </c>
      <c r="G1272" s="1" t="str">
        <f t="shared" si="1"/>
        <v>23/05/1966</v>
      </c>
      <c r="I1272" s="1" t="s">
        <v>4301</v>
      </c>
      <c r="J1272" s="1">
        <f t="shared" si="2"/>
        <v>20</v>
      </c>
      <c r="K1272" s="1">
        <f t="shared" si="3"/>
        <v>34</v>
      </c>
      <c r="L1272" s="1">
        <v>86.0</v>
      </c>
      <c r="M1272" s="1">
        <v>66.0</v>
      </c>
      <c r="N1272" s="1">
        <v>54.0</v>
      </c>
      <c r="O1272" s="1" t="s">
        <v>4302</v>
      </c>
      <c r="P1272" s="1" t="s">
        <v>70</v>
      </c>
      <c r="Q1272" s="1" t="s">
        <v>205</v>
      </c>
      <c r="R1272" s="1" t="s">
        <v>4303</v>
      </c>
      <c r="S1272" s="1">
        <v>5.54831915E9</v>
      </c>
      <c r="T1272" s="1">
        <v>5.556605502E9</v>
      </c>
      <c r="U1272" s="1" t="s">
        <v>207</v>
      </c>
    </row>
    <row r="1273" ht="15.75" hidden="1" customHeight="1">
      <c r="B1273" s="1" t="str">
        <f>IFERROR(VLOOKUP($I1273,[1]send!$A:$A,1,0),"")</f>
        <v>#ERROR!</v>
      </c>
      <c r="C1273" s="1" t="s">
        <v>87</v>
      </c>
      <c r="D1273" s="1" t="s">
        <v>70</v>
      </c>
      <c r="E1273" s="1" t="s">
        <v>71</v>
      </c>
      <c r="G1273" s="1" t="str">
        <f t="shared" si="1"/>
        <v>24/01/1966</v>
      </c>
      <c r="I1273" s="1" t="s">
        <v>4304</v>
      </c>
      <c r="J1273" s="1">
        <f t="shared" si="2"/>
        <v>20</v>
      </c>
      <c r="K1273" s="1">
        <f t="shared" si="3"/>
        <v>34</v>
      </c>
      <c r="L1273" s="1">
        <v>86.0</v>
      </c>
      <c r="M1273" s="1">
        <v>66.0</v>
      </c>
      <c r="N1273" s="1">
        <v>54.0</v>
      </c>
      <c r="O1273" s="1" t="s">
        <v>4305</v>
      </c>
      <c r="P1273" s="1" t="s">
        <v>70</v>
      </c>
      <c r="Q1273" s="1" t="s">
        <v>218</v>
      </c>
      <c r="R1273" s="1" t="s">
        <v>4306</v>
      </c>
      <c r="S1273" s="1">
        <v>5.571089568E9</v>
      </c>
      <c r="T1273" s="1">
        <v>5.582834367E9</v>
      </c>
      <c r="U1273" s="1" t="s">
        <v>207</v>
      </c>
    </row>
    <row r="1274" ht="15.75" hidden="1" customHeight="1">
      <c r="B1274" s="1" t="str">
        <f>IFERROR(VLOOKUP($I1274,[1]send!$A:$A,1,0),"")</f>
        <v>#ERROR!</v>
      </c>
      <c r="C1274" s="1" t="s">
        <v>245</v>
      </c>
      <c r="D1274" s="1" t="s">
        <v>70</v>
      </c>
      <c r="E1274" s="1" t="s">
        <v>71</v>
      </c>
      <c r="G1274" s="1" t="str">
        <f t="shared" si="1"/>
        <v>21/10/1966</v>
      </c>
      <c r="I1274" s="1" t="s">
        <v>4307</v>
      </c>
      <c r="J1274" s="1">
        <f t="shared" si="2"/>
        <v>20</v>
      </c>
      <c r="K1274" s="1">
        <f t="shared" si="3"/>
        <v>34</v>
      </c>
      <c r="L1274" s="1">
        <v>86.0</v>
      </c>
      <c r="M1274" s="1">
        <v>66.0</v>
      </c>
      <c r="N1274" s="1">
        <v>54.0</v>
      </c>
      <c r="O1274" s="1" t="s">
        <v>4308</v>
      </c>
      <c r="P1274" s="1" t="s">
        <v>70</v>
      </c>
      <c r="Q1274" s="1" t="s">
        <v>218</v>
      </c>
      <c r="R1274" s="1" t="s">
        <v>4309</v>
      </c>
      <c r="S1274" s="1">
        <v>5.521489066E9</v>
      </c>
      <c r="T1274" s="1">
        <v>5.526067656E9</v>
      </c>
      <c r="U1274" s="1" t="s">
        <v>207</v>
      </c>
    </row>
    <row r="1275" ht="15.75" hidden="1" customHeight="1">
      <c r="B1275" s="1" t="str">
        <f>IFERROR(VLOOKUP($I1275,[1]send!$A:$A,1,0),"")</f>
        <v>#ERROR!</v>
      </c>
      <c r="C1275" s="1" t="s">
        <v>268</v>
      </c>
      <c r="D1275" s="1" t="s">
        <v>70</v>
      </c>
      <c r="E1275" s="1" t="s">
        <v>71</v>
      </c>
      <c r="G1275" s="1" t="str">
        <f t="shared" si="1"/>
        <v>27/10/1966</v>
      </c>
      <c r="I1275" s="1" t="s">
        <v>4310</v>
      </c>
      <c r="J1275" s="1">
        <f t="shared" si="2"/>
        <v>20</v>
      </c>
      <c r="K1275" s="1">
        <f t="shared" si="3"/>
        <v>34</v>
      </c>
      <c r="L1275" s="1">
        <v>86.0</v>
      </c>
      <c r="M1275" s="1">
        <v>66.0</v>
      </c>
      <c r="N1275" s="1">
        <v>54.0</v>
      </c>
      <c r="O1275" s="1" t="s">
        <v>4311</v>
      </c>
      <c r="P1275" s="1" t="s">
        <v>70</v>
      </c>
      <c r="Q1275" s="1" t="s">
        <v>218</v>
      </c>
      <c r="R1275" s="1" t="s">
        <v>4312</v>
      </c>
      <c r="S1275" s="1">
        <v>5.54488453E9</v>
      </c>
      <c r="T1275" s="1">
        <v>5.552709517E9</v>
      </c>
      <c r="U1275" s="1" t="s">
        <v>207</v>
      </c>
    </row>
    <row r="1276" ht="15.75" hidden="1" customHeight="1">
      <c r="B1276" s="1" t="str">
        <f>IFERROR(VLOOKUP($I1276,[1]send!$A:$A,1,0),"")</f>
        <v>#ERROR!</v>
      </c>
      <c r="C1276" s="1" t="s">
        <v>268</v>
      </c>
      <c r="D1276" s="1" t="s">
        <v>70</v>
      </c>
      <c r="E1276" s="1" t="s">
        <v>71</v>
      </c>
      <c r="G1276" s="1" t="str">
        <f t="shared" si="1"/>
        <v>09/12/1966</v>
      </c>
      <c r="I1276" s="1" t="s">
        <v>4313</v>
      </c>
      <c r="J1276" s="1">
        <f t="shared" si="2"/>
        <v>20</v>
      </c>
      <c r="K1276" s="1">
        <f t="shared" si="3"/>
        <v>34</v>
      </c>
      <c r="L1276" s="1">
        <v>86.0</v>
      </c>
      <c r="M1276" s="1">
        <v>66.0</v>
      </c>
      <c r="N1276" s="1">
        <v>54.0</v>
      </c>
      <c r="O1276" s="1" t="s">
        <v>4314</v>
      </c>
      <c r="P1276" s="1" t="s">
        <v>70</v>
      </c>
      <c r="Q1276" s="1" t="s">
        <v>205</v>
      </c>
      <c r="R1276" s="1" t="s">
        <v>4315</v>
      </c>
      <c r="S1276" s="1">
        <v>5.518321886E9</v>
      </c>
      <c r="T1276" s="1">
        <v>5.553434382E9</v>
      </c>
      <c r="U1276" s="1" t="s">
        <v>207</v>
      </c>
    </row>
    <row r="1277" ht="15.75" hidden="1" customHeight="1">
      <c r="B1277" s="1" t="str">
        <f>IFERROR(VLOOKUP($I1277,[1]send!$A:$A,1,0),"")</f>
        <v>#ERROR!</v>
      </c>
      <c r="C1277" s="1" t="s">
        <v>45</v>
      </c>
      <c r="D1277" s="1" t="s">
        <v>70</v>
      </c>
      <c r="E1277" s="1" t="s">
        <v>71</v>
      </c>
      <c r="G1277" s="1" t="str">
        <f t="shared" si="1"/>
        <v>26/06/1966</v>
      </c>
      <c r="I1277" s="1" t="s">
        <v>4316</v>
      </c>
      <c r="J1277" s="1">
        <f t="shared" si="2"/>
        <v>20</v>
      </c>
      <c r="K1277" s="1">
        <f t="shared" si="3"/>
        <v>34</v>
      </c>
      <c r="L1277" s="1">
        <v>86.0</v>
      </c>
      <c r="M1277" s="1">
        <v>66.0</v>
      </c>
      <c r="N1277" s="1">
        <v>54.0</v>
      </c>
      <c r="O1277" s="1" t="s">
        <v>4317</v>
      </c>
      <c r="P1277" s="1" t="s">
        <v>70</v>
      </c>
      <c r="Q1277" s="1" t="s">
        <v>218</v>
      </c>
      <c r="R1277" s="1" t="s">
        <v>4318</v>
      </c>
      <c r="S1277" s="1">
        <v>7.225685576E9</v>
      </c>
      <c r="T1277" s="1">
        <v>4.416901929E9</v>
      </c>
      <c r="U1277" s="1" t="s">
        <v>207</v>
      </c>
    </row>
    <row r="1278" ht="15.75" hidden="1" customHeight="1">
      <c r="B1278" s="1" t="str">
        <f>IFERROR(VLOOKUP($I1278,[1]send!$A:$A,1,0),"")</f>
        <v>#ERROR!</v>
      </c>
      <c r="C1278" s="1" t="s">
        <v>245</v>
      </c>
      <c r="D1278" s="1" t="s">
        <v>70</v>
      </c>
      <c r="E1278" s="1" t="s">
        <v>71</v>
      </c>
      <c r="G1278" s="1" t="str">
        <f t="shared" si="1"/>
        <v>09/01/1966</v>
      </c>
      <c r="I1278" s="1" t="s">
        <v>4319</v>
      </c>
      <c r="J1278" s="1">
        <f t="shared" si="2"/>
        <v>20</v>
      </c>
      <c r="K1278" s="1">
        <f t="shared" si="3"/>
        <v>34</v>
      </c>
      <c r="L1278" s="1">
        <v>86.0</v>
      </c>
      <c r="M1278" s="1">
        <v>66.0</v>
      </c>
      <c r="N1278" s="1">
        <v>54.0</v>
      </c>
      <c r="O1278" s="1" t="s">
        <v>4320</v>
      </c>
      <c r="P1278" s="1" t="s">
        <v>70</v>
      </c>
      <c r="Q1278" s="1" t="s">
        <v>218</v>
      </c>
      <c r="R1278" s="1" t="s">
        <v>4321</v>
      </c>
      <c r="S1278" s="1">
        <v>5.52699911E9</v>
      </c>
      <c r="T1278" s="1">
        <v>5.553822139E9</v>
      </c>
      <c r="U1278" s="1" t="s">
        <v>207</v>
      </c>
    </row>
    <row r="1279" ht="15.75" hidden="1" customHeight="1">
      <c r="B1279" s="1" t="str">
        <f>IFERROR(VLOOKUP($I1279,[1]send!$A:$A,1,0),"")</f>
        <v>#ERROR!</v>
      </c>
      <c r="C1279" s="1" t="s">
        <v>234</v>
      </c>
      <c r="D1279" s="1" t="s">
        <v>70</v>
      </c>
      <c r="E1279" s="1" t="s">
        <v>71</v>
      </c>
      <c r="G1279" s="1" t="str">
        <f t="shared" si="1"/>
        <v>05/02/1966</v>
      </c>
      <c r="I1279" s="1" t="s">
        <v>4322</v>
      </c>
      <c r="J1279" s="1">
        <f t="shared" si="2"/>
        <v>20</v>
      </c>
      <c r="K1279" s="1">
        <f t="shared" si="3"/>
        <v>34</v>
      </c>
      <c r="L1279" s="1">
        <v>86.0</v>
      </c>
      <c r="M1279" s="1">
        <v>66.0</v>
      </c>
      <c r="N1279" s="1">
        <v>54.0</v>
      </c>
      <c r="O1279" s="1" t="s">
        <v>4323</v>
      </c>
      <c r="P1279" s="1" t="s">
        <v>70</v>
      </c>
      <c r="Q1279" s="1" t="s">
        <v>205</v>
      </c>
      <c r="R1279" s="1" t="s">
        <v>4324</v>
      </c>
      <c r="S1279" s="1">
        <v>5.554016272E9</v>
      </c>
      <c r="T1279" s="1">
        <v>5.521670434E9</v>
      </c>
      <c r="U1279" s="1" t="s">
        <v>207</v>
      </c>
    </row>
    <row r="1280" ht="15.75" hidden="1" customHeight="1">
      <c r="B1280" s="1" t="str">
        <f>IFERROR(VLOOKUP($I1280,[1]send!$A:$A,1,0),"")</f>
        <v>#ERROR!</v>
      </c>
      <c r="C1280" s="1" t="s">
        <v>268</v>
      </c>
      <c r="D1280" s="1" t="s">
        <v>70</v>
      </c>
      <c r="E1280" s="1" t="s">
        <v>71</v>
      </c>
      <c r="G1280" s="1" t="str">
        <f t="shared" si="1"/>
        <v>21/01/1963</v>
      </c>
      <c r="I1280" s="1" t="s">
        <v>4325</v>
      </c>
      <c r="J1280" s="1">
        <f t="shared" si="2"/>
        <v>30</v>
      </c>
      <c r="K1280" s="1">
        <f t="shared" si="3"/>
        <v>27</v>
      </c>
      <c r="L1280" s="1">
        <v>93.0</v>
      </c>
      <c r="M1280" s="1">
        <v>63.0</v>
      </c>
      <c r="N1280" s="1">
        <v>57.0</v>
      </c>
      <c r="O1280" s="1" t="s">
        <v>4326</v>
      </c>
      <c r="P1280" s="1" t="s">
        <v>70</v>
      </c>
      <c r="Q1280" s="1" t="s">
        <v>218</v>
      </c>
      <c r="R1280" s="1" t="s">
        <v>4327</v>
      </c>
      <c r="S1280" s="1">
        <v>5.538813647E9</v>
      </c>
      <c r="T1280" s="1">
        <v>5.533428345E9</v>
      </c>
      <c r="U1280" s="1" t="s">
        <v>207</v>
      </c>
    </row>
    <row r="1281" ht="15.75" hidden="1" customHeight="1">
      <c r="B1281" s="1" t="str">
        <f>IFERROR(VLOOKUP($I1281,[1]send!$A:$A,1,0),"")</f>
        <v>#ERROR!</v>
      </c>
      <c r="C1281" s="1" t="s">
        <v>234</v>
      </c>
      <c r="D1281" s="1" t="s">
        <v>70</v>
      </c>
      <c r="E1281" s="1" t="s">
        <v>71</v>
      </c>
      <c r="G1281" s="1" t="str">
        <f t="shared" si="1"/>
        <v>29/05/1966</v>
      </c>
      <c r="I1281" s="1" t="s">
        <v>4328</v>
      </c>
      <c r="J1281" s="1">
        <f t="shared" si="2"/>
        <v>20</v>
      </c>
      <c r="K1281" s="1">
        <f t="shared" si="3"/>
        <v>34</v>
      </c>
      <c r="L1281" s="1">
        <v>86.0</v>
      </c>
      <c r="M1281" s="1">
        <v>66.0</v>
      </c>
      <c r="N1281" s="1">
        <v>54.0</v>
      </c>
      <c r="O1281" s="1" t="s">
        <v>4329</v>
      </c>
      <c r="P1281" s="1" t="s">
        <v>70</v>
      </c>
      <c r="Q1281" s="1" t="s">
        <v>218</v>
      </c>
      <c r="R1281" s="1" t="s">
        <v>4330</v>
      </c>
      <c r="S1281" s="1">
        <v>5.531362272E9</v>
      </c>
      <c r="T1281" s="1">
        <v>5.517421607E9</v>
      </c>
      <c r="U1281" s="1" t="s">
        <v>207</v>
      </c>
    </row>
    <row r="1282" ht="15.75" hidden="1" customHeight="1">
      <c r="B1282" s="1" t="str">
        <f>IFERROR(VLOOKUP($I1282,[1]send!$A:$A,1,0),"")</f>
        <v>#ERROR!</v>
      </c>
      <c r="C1282" s="1" t="s">
        <v>234</v>
      </c>
      <c r="D1282" s="1" t="s">
        <v>70</v>
      </c>
      <c r="E1282" s="1" t="s">
        <v>71</v>
      </c>
      <c r="G1282" s="1" t="str">
        <f t="shared" si="1"/>
        <v>08/03/1966</v>
      </c>
      <c r="I1282" s="1" t="s">
        <v>4331</v>
      </c>
      <c r="J1282" s="1">
        <f t="shared" si="2"/>
        <v>20</v>
      </c>
      <c r="K1282" s="1">
        <f t="shared" si="3"/>
        <v>34</v>
      </c>
      <c r="L1282" s="1">
        <v>86.0</v>
      </c>
      <c r="M1282" s="1">
        <v>66.0</v>
      </c>
      <c r="N1282" s="1">
        <v>54.0</v>
      </c>
      <c r="O1282" s="1" t="s">
        <v>4332</v>
      </c>
      <c r="P1282" s="1" t="s">
        <v>70</v>
      </c>
      <c r="Q1282" s="1" t="s">
        <v>205</v>
      </c>
      <c r="R1282" s="1" t="s">
        <v>4333</v>
      </c>
      <c r="S1282" s="1">
        <v>5.526539892E9</v>
      </c>
      <c r="T1282" s="1">
        <v>5.591775404E9</v>
      </c>
      <c r="U1282" s="1" t="s">
        <v>207</v>
      </c>
    </row>
    <row r="1283" ht="15.75" hidden="1" customHeight="1">
      <c r="B1283" s="1" t="str">
        <f>IFERROR(VLOOKUP($I1283,[1]send!$A:$A,1,0),"")</f>
        <v>#ERROR!</v>
      </c>
      <c r="C1283" s="1" t="s">
        <v>211</v>
      </c>
      <c r="D1283" s="1" t="s">
        <v>70</v>
      </c>
      <c r="E1283" s="1" t="s">
        <v>71</v>
      </c>
      <c r="G1283" s="1" t="str">
        <f t="shared" si="1"/>
        <v>11/10/1966</v>
      </c>
      <c r="I1283" s="1" t="s">
        <v>4334</v>
      </c>
      <c r="J1283" s="1">
        <f t="shared" si="2"/>
        <v>20</v>
      </c>
      <c r="K1283" s="1">
        <f t="shared" si="3"/>
        <v>34</v>
      </c>
      <c r="L1283" s="1">
        <v>86.0</v>
      </c>
      <c r="M1283" s="1">
        <v>66.0</v>
      </c>
      <c r="N1283" s="1">
        <v>54.0</v>
      </c>
      <c r="O1283" s="1" t="s">
        <v>4335</v>
      </c>
      <c r="P1283" s="1" t="s">
        <v>70</v>
      </c>
      <c r="Q1283" s="1" t="s">
        <v>218</v>
      </c>
      <c r="R1283" s="1" t="s">
        <v>4336</v>
      </c>
      <c r="S1283" s="1">
        <v>5.524410243E9</v>
      </c>
      <c r="T1283" s="1">
        <v>5.556446622E9</v>
      </c>
      <c r="U1283" s="1" t="s">
        <v>207</v>
      </c>
    </row>
    <row r="1284" ht="15.75" hidden="1" customHeight="1">
      <c r="B1284" s="1" t="str">
        <f>IFERROR(VLOOKUP($I1284,[1]send!$A:$A,1,0),"")</f>
        <v>#ERROR!</v>
      </c>
      <c r="C1284" s="1" t="s">
        <v>211</v>
      </c>
      <c r="D1284" s="1" t="s">
        <v>16</v>
      </c>
      <c r="E1284" s="1" t="s">
        <v>17</v>
      </c>
      <c r="G1284" s="1" t="str">
        <f t="shared" si="1"/>
        <v>21/07/1966</v>
      </c>
      <c r="I1284" s="1" t="s">
        <v>4337</v>
      </c>
      <c r="J1284" s="1">
        <f t="shared" si="2"/>
        <v>20</v>
      </c>
      <c r="K1284" s="1">
        <f t="shared" si="3"/>
        <v>34</v>
      </c>
      <c r="L1284" s="1">
        <v>86.0</v>
      </c>
      <c r="M1284" s="1">
        <v>66.0</v>
      </c>
      <c r="N1284" s="1">
        <v>54.0</v>
      </c>
      <c r="O1284" s="1" t="s">
        <v>4338</v>
      </c>
      <c r="P1284" s="1" t="s">
        <v>16</v>
      </c>
      <c r="Q1284" s="1" t="s">
        <v>218</v>
      </c>
      <c r="R1284" s="1" t="s">
        <v>4339</v>
      </c>
      <c r="S1284" s="1">
        <v>6.641169201E9</v>
      </c>
      <c r="T1284" s="1">
        <v>6.646762069E9</v>
      </c>
      <c r="U1284" s="1" t="s">
        <v>347</v>
      </c>
    </row>
    <row r="1285" ht="15.75" hidden="1" customHeight="1">
      <c r="B1285" s="1" t="str">
        <f>IFERROR(VLOOKUP($I1285,[1]send!$A:$A,1,0),"")</f>
        <v>#ERROR!</v>
      </c>
      <c r="C1285" s="1" t="s">
        <v>603</v>
      </c>
      <c r="D1285" s="1" t="s">
        <v>70</v>
      </c>
      <c r="E1285" s="1" t="s">
        <v>71</v>
      </c>
      <c r="G1285" s="1" t="str">
        <f t="shared" si="1"/>
        <v>12/01/1966</v>
      </c>
      <c r="I1285" s="1" t="s">
        <v>4340</v>
      </c>
      <c r="J1285" s="1">
        <f t="shared" si="2"/>
        <v>29</v>
      </c>
      <c r="K1285" s="1">
        <f t="shared" si="3"/>
        <v>25</v>
      </c>
      <c r="L1285" s="1">
        <v>95.0</v>
      </c>
      <c r="M1285" s="1">
        <v>66.0</v>
      </c>
      <c r="N1285" s="1">
        <v>54.0</v>
      </c>
      <c r="O1285" s="1" t="s">
        <v>4341</v>
      </c>
      <c r="P1285" s="1" t="s">
        <v>70</v>
      </c>
      <c r="Q1285" s="1" t="s">
        <v>218</v>
      </c>
      <c r="R1285" s="1" t="s">
        <v>4342</v>
      </c>
      <c r="S1285" s="1">
        <v>5.553812026E9</v>
      </c>
      <c r="T1285" s="1">
        <v>5.555393424E9</v>
      </c>
      <c r="U1285" s="1" t="s">
        <v>207</v>
      </c>
    </row>
    <row r="1286" ht="15.75" hidden="1" customHeight="1">
      <c r="B1286" s="1" t="str">
        <f>IFERROR(VLOOKUP($I1286,[1]send!$A:$A,1,0),"")</f>
        <v>#ERROR!</v>
      </c>
      <c r="C1286" s="1" t="s">
        <v>17</v>
      </c>
      <c r="D1286" s="1" t="s">
        <v>70</v>
      </c>
      <c r="E1286" s="1" t="s">
        <v>71</v>
      </c>
      <c r="G1286" s="1" t="str">
        <f t="shared" si="1"/>
        <v>15/02/1966</v>
      </c>
      <c r="I1286" s="1" t="s">
        <v>4343</v>
      </c>
      <c r="J1286" s="1">
        <f t="shared" si="2"/>
        <v>29</v>
      </c>
      <c r="K1286" s="1">
        <f t="shared" si="3"/>
        <v>25</v>
      </c>
      <c r="L1286" s="1">
        <v>95.0</v>
      </c>
      <c r="M1286" s="1">
        <v>66.0</v>
      </c>
      <c r="N1286" s="1">
        <v>54.0</v>
      </c>
      <c r="O1286" s="1" t="s">
        <v>4344</v>
      </c>
      <c r="P1286" s="1" t="s">
        <v>70</v>
      </c>
      <c r="Q1286" s="1" t="s">
        <v>218</v>
      </c>
      <c r="R1286" s="1" t="s">
        <v>4345</v>
      </c>
      <c r="S1286" s="1">
        <v>2.225647014E9</v>
      </c>
      <c r="T1286" s="1">
        <v>8.332276706E9</v>
      </c>
      <c r="U1286" s="1" t="s">
        <v>207</v>
      </c>
    </row>
    <row r="1287" ht="15.75" hidden="1" customHeight="1">
      <c r="B1287" s="1" t="str">
        <f>IFERROR(VLOOKUP($I1287,[1]send!$A:$A,1,0),"")</f>
        <v>#ERROR!</v>
      </c>
      <c r="C1287" s="1" t="s">
        <v>17</v>
      </c>
      <c r="D1287" s="1" t="s">
        <v>24</v>
      </c>
      <c r="E1287" s="1" t="s">
        <v>25</v>
      </c>
      <c r="G1287" s="1" t="str">
        <f t="shared" si="1"/>
        <v>22/12/1966</v>
      </c>
      <c r="I1287" s="1" t="s">
        <v>4346</v>
      </c>
      <c r="J1287" s="1">
        <f t="shared" si="2"/>
        <v>20</v>
      </c>
      <c r="K1287" s="1">
        <f t="shared" si="3"/>
        <v>34</v>
      </c>
      <c r="L1287" s="1">
        <v>86.0</v>
      </c>
      <c r="M1287" s="1">
        <v>66.0</v>
      </c>
      <c r="N1287" s="1">
        <v>54.0</v>
      </c>
      <c r="O1287" s="1" t="s">
        <v>4347</v>
      </c>
      <c r="P1287" s="1" t="s">
        <v>24</v>
      </c>
      <c r="Q1287" s="1" t="s">
        <v>218</v>
      </c>
      <c r="R1287" s="1" t="s">
        <v>4348</v>
      </c>
      <c r="S1287" s="1">
        <v>7.351792603E9</v>
      </c>
      <c r="T1287" s="1">
        <v>7.353566817E9</v>
      </c>
      <c r="U1287" s="1" t="s">
        <v>30</v>
      </c>
    </row>
    <row r="1288" ht="15.75" hidden="1" customHeight="1">
      <c r="B1288" s="1" t="str">
        <f>IFERROR(VLOOKUP($I1288,[1]send!$A:$A,1,0),"")</f>
        <v>#ERROR!</v>
      </c>
      <c r="C1288" s="1" t="s">
        <v>220</v>
      </c>
      <c r="D1288" s="1" t="s">
        <v>178</v>
      </c>
      <c r="E1288" s="1">
        <v>22.0</v>
      </c>
      <c r="G1288" s="1" t="str">
        <f t="shared" si="1"/>
        <v>28/01/1966</v>
      </c>
      <c r="I1288" s="1" t="s">
        <v>4349</v>
      </c>
      <c r="J1288" s="1">
        <f t="shared" si="2"/>
        <v>20</v>
      </c>
      <c r="K1288" s="1">
        <f t="shared" si="3"/>
        <v>34</v>
      </c>
      <c r="L1288" s="1">
        <v>86.0</v>
      </c>
      <c r="M1288" s="1">
        <v>66.0</v>
      </c>
      <c r="N1288" s="1">
        <v>54.0</v>
      </c>
      <c r="O1288" s="1" t="s">
        <v>4350</v>
      </c>
      <c r="P1288" s="1" t="s">
        <v>178</v>
      </c>
      <c r="Q1288" s="1" t="s">
        <v>218</v>
      </c>
      <c r="R1288" s="1" t="s">
        <v>4351</v>
      </c>
      <c r="S1288" s="1">
        <v>4.42778822E9</v>
      </c>
      <c r="T1288" s="1">
        <v>4.42253002E9</v>
      </c>
      <c r="U1288" s="1" t="s">
        <v>183</v>
      </c>
    </row>
    <row r="1289" ht="15.75" hidden="1" customHeight="1">
      <c r="B1289" s="1" t="str">
        <f>IFERROR(VLOOKUP($I1289,[1]send!$A:$A,1,0),"")</f>
        <v>#ERROR!</v>
      </c>
      <c r="C1289" s="1" t="s">
        <v>52</v>
      </c>
      <c r="D1289" s="1" t="s">
        <v>70</v>
      </c>
      <c r="E1289" s="1" t="s">
        <v>71</v>
      </c>
      <c r="G1289" s="1" t="str">
        <f t="shared" si="1"/>
        <v>08/02/1966</v>
      </c>
      <c r="I1289" s="1" t="s">
        <v>4352</v>
      </c>
      <c r="J1289" s="1">
        <f t="shared" si="2"/>
        <v>21</v>
      </c>
      <c r="K1289" s="1">
        <f t="shared" si="3"/>
        <v>33</v>
      </c>
      <c r="L1289" s="1">
        <v>87.0</v>
      </c>
      <c r="M1289" s="1">
        <v>66.0</v>
      </c>
      <c r="N1289" s="1">
        <v>54.0</v>
      </c>
      <c r="O1289" s="1" t="s">
        <v>4353</v>
      </c>
      <c r="P1289" s="1" t="s">
        <v>70</v>
      </c>
      <c r="Q1289" s="1" t="s">
        <v>205</v>
      </c>
      <c r="R1289" s="1" t="s">
        <v>4354</v>
      </c>
      <c r="S1289" s="1">
        <v>5.543926546E9</v>
      </c>
      <c r="T1289" s="1">
        <v>5.59130596E9</v>
      </c>
      <c r="U1289" s="1" t="s">
        <v>207</v>
      </c>
    </row>
    <row r="1290" ht="15.75" hidden="1" customHeight="1">
      <c r="B1290" s="1" t="str">
        <f>IFERROR(VLOOKUP($I1290,[1]send!$A:$A,1,0),"")</f>
        <v>#ERROR!</v>
      </c>
      <c r="C1290" s="1" t="s">
        <v>709</v>
      </c>
      <c r="D1290" s="1" t="s">
        <v>70</v>
      </c>
      <c r="E1290" s="1" t="s">
        <v>71</v>
      </c>
      <c r="G1290" s="1" t="str">
        <f t="shared" si="1"/>
        <v>03/11/1966</v>
      </c>
      <c r="I1290" s="1" t="s">
        <v>4355</v>
      </c>
      <c r="J1290" s="1">
        <f t="shared" si="2"/>
        <v>21</v>
      </c>
      <c r="K1290" s="1">
        <f t="shared" si="3"/>
        <v>33</v>
      </c>
      <c r="L1290" s="1">
        <v>87.0</v>
      </c>
      <c r="M1290" s="1">
        <v>66.0</v>
      </c>
      <c r="N1290" s="1">
        <v>54.0</v>
      </c>
      <c r="O1290" s="1" t="s">
        <v>4356</v>
      </c>
      <c r="P1290" s="1" t="s">
        <v>70</v>
      </c>
      <c r="Q1290" s="1" t="s">
        <v>218</v>
      </c>
      <c r="R1290" s="1" t="s">
        <v>4357</v>
      </c>
      <c r="S1290" s="1">
        <v>4.431230318E9</v>
      </c>
      <c r="T1290" s="1">
        <v>4.431717473E9</v>
      </c>
      <c r="U1290" s="1" t="s">
        <v>207</v>
      </c>
    </row>
    <row r="1291" ht="15.75" hidden="1" customHeight="1">
      <c r="B1291" s="1" t="str">
        <f>IFERROR(VLOOKUP($I1291,[1]send!$A:$A,1,0),"")</f>
        <v>#ERROR!</v>
      </c>
      <c r="C1291" s="1" t="s">
        <v>258</v>
      </c>
      <c r="D1291" s="1" t="s">
        <v>70</v>
      </c>
      <c r="E1291" s="1" t="s">
        <v>71</v>
      </c>
      <c r="G1291" s="1" t="str">
        <f t="shared" si="1"/>
        <v>30/05/1966</v>
      </c>
      <c r="I1291" s="1" t="s">
        <v>4358</v>
      </c>
      <c r="J1291" s="1">
        <f t="shared" si="2"/>
        <v>21</v>
      </c>
      <c r="K1291" s="1">
        <f t="shared" si="3"/>
        <v>33</v>
      </c>
      <c r="L1291" s="1">
        <v>87.0</v>
      </c>
      <c r="M1291" s="1">
        <v>66.0</v>
      </c>
      <c r="N1291" s="1">
        <v>54.0</v>
      </c>
      <c r="O1291" s="1" t="s">
        <v>4359</v>
      </c>
      <c r="P1291" s="1" t="s">
        <v>70</v>
      </c>
      <c r="Q1291" s="1" t="s">
        <v>218</v>
      </c>
      <c r="R1291" s="1" t="s">
        <v>4360</v>
      </c>
      <c r="S1291" s="1">
        <v>4.773937774E9</v>
      </c>
      <c r="T1291" s="1">
        <v>4.773120836E9</v>
      </c>
      <c r="U1291" s="1" t="s">
        <v>207</v>
      </c>
    </row>
    <row r="1292" ht="15.75" hidden="1" customHeight="1">
      <c r="B1292" s="1" t="str">
        <f>IFERROR(VLOOKUP($I1292,[1]send!$A:$A,1,0),"")</f>
        <v>#ERROR!</v>
      </c>
      <c r="C1292" s="1" t="s">
        <v>118</v>
      </c>
      <c r="D1292" s="1" t="s">
        <v>70</v>
      </c>
      <c r="E1292" s="1" t="s">
        <v>71</v>
      </c>
      <c r="G1292" s="1" t="str">
        <f t="shared" si="1"/>
        <v>09/12/1966</v>
      </c>
      <c r="I1292" s="1" t="s">
        <v>4361</v>
      </c>
      <c r="J1292" s="1">
        <f t="shared" si="2"/>
        <v>21</v>
      </c>
      <c r="K1292" s="1">
        <f t="shared" si="3"/>
        <v>33</v>
      </c>
      <c r="L1292" s="1">
        <v>87.0</v>
      </c>
      <c r="M1292" s="1">
        <v>66.0</v>
      </c>
      <c r="N1292" s="1">
        <v>54.0</v>
      </c>
      <c r="O1292" s="1" t="s">
        <v>4362</v>
      </c>
      <c r="P1292" s="1" t="s">
        <v>70</v>
      </c>
      <c r="Q1292" s="1" t="s">
        <v>218</v>
      </c>
      <c r="R1292" s="1" t="s">
        <v>4363</v>
      </c>
      <c r="S1292" s="1">
        <v>5.566796838E9</v>
      </c>
      <c r="T1292" s="1">
        <v>5.557583207E9</v>
      </c>
      <c r="U1292" s="1" t="s">
        <v>207</v>
      </c>
    </row>
    <row r="1293" ht="15.75" hidden="1" customHeight="1">
      <c r="B1293" s="1" t="str">
        <f>IFERROR(VLOOKUP($I1293,[1]send!$A:$A,1,0),"")</f>
        <v>#ERROR!</v>
      </c>
      <c r="C1293" s="1" t="s">
        <v>87</v>
      </c>
      <c r="D1293" s="1" t="s">
        <v>70</v>
      </c>
      <c r="E1293" s="1" t="s">
        <v>71</v>
      </c>
      <c r="G1293" s="1" t="str">
        <f t="shared" si="1"/>
        <v>27/02/1966</v>
      </c>
      <c r="I1293" s="1" t="s">
        <v>4364</v>
      </c>
      <c r="J1293" s="1">
        <f t="shared" si="2"/>
        <v>21</v>
      </c>
      <c r="K1293" s="1">
        <f t="shared" si="3"/>
        <v>33</v>
      </c>
      <c r="L1293" s="1">
        <v>87.0</v>
      </c>
      <c r="M1293" s="1">
        <v>66.0</v>
      </c>
      <c r="N1293" s="1">
        <v>54.0</v>
      </c>
      <c r="O1293" s="1" t="s">
        <v>4365</v>
      </c>
      <c r="P1293" s="1" t="s">
        <v>70</v>
      </c>
      <c r="Q1293" s="1" t="s">
        <v>205</v>
      </c>
      <c r="R1293" s="1" t="s">
        <v>4366</v>
      </c>
      <c r="S1293" s="1">
        <v>5.523013319E9</v>
      </c>
      <c r="T1293" s="1">
        <v>5.55646333E9</v>
      </c>
      <c r="U1293" s="1" t="s">
        <v>207</v>
      </c>
    </row>
    <row r="1294" ht="15.75" hidden="1" customHeight="1">
      <c r="B1294" s="1" t="str">
        <f>IFERROR(VLOOKUP($I1294,[1]send!$A:$A,1,0),"")</f>
        <v>#ERROR!</v>
      </c>
      <c r="C1294" s="1" t="s">
        <v>429</v>
      </c>
      <c r="D1294" s="1" t="s">
        <v>70</v>
      </c>
      <c r="E1294" s="1" t="s">
        <v>71</v>
      </c>
      <c r="G1294" s="1" t="str">
        <f t="shared" si="1"/>
        <v>02/03/1966</v>
      </c>
      <c r="I1294" s="1" t="s">
        <v>4367</v>
      </c>
      <c r="J1294" s="1">
        <f t="shared" si="2"/>
        <v>21</v>
      </c>
      <c r="K1294" s="1">
        <f t="shared" si="3"/>
        <v>33</v>
      </c>
      <c r="L1294" s="1">
        <v>87.0</v>
      </c>
      <c r="M1294" s="1">
        <v>66.0</v>
      </c>
      <c r="N1294" s="1">
        <v>54.0</v>
      </c>
      <c r="O1294" s="1" t="s">
        <v>4368</v>
      </c>
      <c r="P1294" s="1" t="s">
        <v>70</v>
      </c>
      <c r="Q1294" s="1" t="s">
        <v>218</v>
      </c>
      <c r="R1294" s="1" t="s">
        <v>4369</v>
      </c>
      <c r="S1294" s="1">
        <v>6.142241872E9</v>
      </c>
      <c r="T1294" s="1">
        <v>6.1445591E9</v>
      </c>
      <c r="U1294" s="1" t="s">
        <v>207</v>
      </c>
    </row>
    <row r="1295" ht="15.75" hidden="1" customHeight="1">
      <c r="B1295" s="1" t="str">
        <f>IFERROR(VLOOKUP($I1295,[1]send!$A:$A,1,0),"")</f>
        <v>#ERROR!</v>
      </c>
      <c r="C1295" s="1" t="s">
        <v>1191</v>
      </c>
      <c r="D1295" s="1" t="s">
        <v>70</v>
      </c>
      <c r="E1295" s="1" t="s">
        <v>71</v>
      </c>
      <c r="G1295" s="1" t="str">
        <f t="shared" si="1"/>
        <v>05/05/1966</v>
      </c>
      <c r="I1295" s="1" t="s">
        <v>4370</v>
      </c>
      <c r="J1295" s="1">
        <f t="shared" si="2"/>
        <v>21</v>
      </c>
      <c r="K1295" s="1">
        <f t="shared" si="3"/>
        <v>33</v>
      </c>
      <c r="L1295" s="1">
        <v>87.0</v>
      </c>
      <c r="M1295" s="1">
        <v>66.0</v>
      </c>
      <c r="N1295" s="1">
        <v>54.0</v>
      </c>
      <c r="O1295" s="1" t="s">
        <v>4371</v>
      </c>
      <c r="P1295" s="1" t="s">
        <v>70</v>
      </c>
      <c r="Q1295" s="1" t="s">
        <v>218</v>
      </c>
      <c r="R1295" s="1" t="s">
        <v>4372</v>
      </c>
      <c r="S1295" s="1">
        <v>5.568576124E9</v>
      </c>
      <c r="T1295" s="1">
        <v>5.522329137E9</v>
      </c>
      <c r="U1295" s="1" t="s">
        <v>207</v>
      </c>
    </row>
    <row r="1296" ht="15.75" hidden="1" customHeight="1">
      <c r="B1296" s="1" t="str">
        <f>IFERROR(VLOOKUP($I1296,[1]send!$A:$A,1,0),"")</f>
        <v>#ERROR!</v>
      </c>
      <c r="C1296" s="1" t="s">
        <v>109</v>
      </c>
      <c r="D1296" s="1" t="s">
        <v>70</v>
      </c>
      <c r="E1296" s="1" t="s">
        <v>71</v>
      </c>
      <c r="G1296" s="1" t="str">
        <f t="shared" si="1"/>
        <v>16/06/1966</v>
      </c>
      <c r="I1296" s="1" t="s">
        <v>4373</v>
      </c>
      <c r="J1296" s="1">
        <f t="shared" si="2"/>
        <v>21</v>
      </c>
      <c r="K1296" s="1">
        <f t="shared" si="3"/>
        <v>33</v>
      </c>
      <c r="L1296" s="1">
        <v>87.0</v>
      </c>
      <c r="M1296" s="1">
        <v>66.0</v>
      </c>
      <c r="N1296" s="1">
        <v>54.0</v>
      </c>
      <c r="O1296" s="1" t="s">
        <v>4374</v>
      </c>
      <c r="P1296" s="1" t="s">
        <v>70</v>
      </c>
      <c r="Q1296" s="1" t="s">
        <v>205</v>
      </c>
      <c r="R1296" s="1" t="s">
        <v>4375</v>
      </c>
      <c r="S1296" s="1">
        <v>5.536564811E9</v>
      </c>
      <c r="T1296" s="1">
        <v>5.557763187E9</v>
      </c>
      <c r="U1296" s="1" t="s">
        <v>207</v>
      </c>
    </row>
    <row r="1297" ht="15.75" hidden="1" customHeight="1">
      <c r="B1297" s="1" t="str">
        <f>IFERROR(VLOOKUP($I1297,[1]send!$A:$A,1,0),"")</f>
        <v>#ERROR!</v>
      </c>
      <c r="C1297" s="1" t="s">
        <v>268</v>
      </c>
      <c r="D1297" s="1" t="s">
        <v>70</v>
      </c>
      <c r="E1297" s="1" t="s">
        <v>71</v>
      </c>
      <c r="G1297" s="1" t="str">
        <f t="shared" si="1"/>
        <v>27/05/1966</v>
      </c>
      <c r="I1297" s="1" t="s">
        <v>4376</v>
      </c>
      <c r="J1297" s="1">
        <f t="shared" si="2"/>
        <v>21</v>
      </c>
      <c r="K1297" s="1">
        <f t="shared" si="3"/>
        <v>33</v>
      </c>
      <c r="L1297" s="1">
        <v>87.0</v>
      </c>
      <c r="M1297" s="1">
        <v>66.0</v>
      </c>
      <c r="N1297" s="1">
        <v>54.0</v>
      </c>
      <c r="O1297" s="1" t="s">
        <v>4377</v>
      </c>
      <c r="P1297" s="1" t="s">
        <v>70</v>
      </c>
      <c r="Q1297" s="1" t="s">
        <v>218</v>
      </c>
      <c r="R1297" s="1" t="s">
        <v>4378</v>
      </c>
      <c r="S1297" s="1">
        <v>5.527136748E9</v>
      </c>
      <c r="T1297" s="1">
        <v>5.559865458E9</v>
      </c>
      <c r="U1297" s="1" t="s">
        <v>207</v>
      </c>
    </row>
    <row r="1298" ht="15.75" hidden="1" customHeight="1">
      <c r="B1298" s="1" t="str">
        <f>IFERROR(VLOOKUP($I1298,[1]send!$A:$A,1,0),"")</f>
        <v>#ERROR!</v>
      </c>
      <c r="C1298" s="1" t="s">
        <v>52</v>
      </c>
      <c r="D1298" s="1" t="s">
        <v>70</v>
      </c>
      <c r="E1298" s="1" t="s">
        <v>71</v>
      </c>
      <c r="G1298" s="1" t="str">
        <f t="shared" si="1"/>
        <v>05/03/1966</v>
      </c>
      <c r="I1298" s="1" t="s">
        <v>4379</v>
      </c>
      <c r="J1298" s="1">
        <f t="shared" si="2"/>
        <v>21</v>
      </c>
      <c r="K1298" s="1">
        <f t="shared" si="3"/>
        <v>33</v>
      </c>
      <c r="L1298" s="1">
        <v>87.0</v>
      </c>
      <c r="M1298" s="1">
        <v>66.0</v>
      </c>
      <c r="N1298" s="1">
        <v>54.0</v>
      </c>
      <c r="O1298" s="1" t="s">
        <v>4380</v>
      </c>
      <c r="P1298" s="1" t="s">
        <v>70</v>
      </c>
      <c r="Q1298" s="1" t="s">
        <v>218</v>
      </c>
      <c r="R1298" s="1" t="s">
        <v>4381</v>
      </c>
      <c r="S1298" s="1">
        <v>5.543605848E9</v>
      </c>
      <c r="T1298" s="1">
        <v>5.552072257E9</v>
      </c>
      <c r="U1298" s="1" t="s">
        <v>207</v>
      </c>
    </row>
    <row r="1299" ht="15.75" hidden="1" customHeight="1">
      <c r="B1299" s="1" t="str">
        <f>IFERROR(VLOOKUP($I1299,[1]send!$A:$A,1,0),"")</f>
        <v>#ERROR!</v>
      </c>
      <c r="C1299" s="1" t="s">
        <v>15</v>
      </c>
      <c r="D1299" s="1" t="s">
        <v>70</v>
      </c>
      <c r="E1299" s="1" t="s">
        <v>71</v>
      </c>
      <c r="G1299" s="1" t="str">
        <f t="shared" si="1"/>
        <v>11/05/1966</v>
      </c>
      <c r="I1299" s="1" t="s">
        <v>4382</v>
      </c>
      <c r="J1299" s="1">
        <f t="shared" si="2"/>
        <v>21</v>
      </c>
      <c r="K1299" s="1">
        <f t="shared" si="3"/>
        <v>33</v>
      </c>
      <c r="L1299" s="1">
        <v>87.0</v>
      </c>
      <c r="M1299" s="1">
        <v>66.0</v>
      </c>
      <c r="N1299" s="1">
        <v>54.0</v>
      </c>
      <c r="O1299" s="1" t="s">
        <v>4383</v>
      </c>
      <c r="P1299" s="1" t="s">
        <v>70</v>
      </c>
      <c r="Q1299" s="1" t="s">
        <v>218</v>
      </c>
      <c r="R1299" s="1" t="s">
        <v>4384</v>
      </c>
      <c r="S1299" s="1">
        <v>1.55156898E9</v>
      </c>
      <c r="T1299" s="1">
        <v>5.959313462E9</v>
      </c>
      <c r="U1299" s="1" t="s">
        <v>207</v>
      </c>
    </row>
    <row r="1300" ht="15.75" hidden="1" customHeight="1">
      <c r="B1300" s="1" t="str">
        <f>IFERROR(VLOOKUP($I1300,[1]send!$A:$A,1,0),"")</f>
        <v>#ERROR!</v>
      </c>
      <c r="C1300" s="1" t="s">
        <v>52</v>
      </c>
      <c r="D1300" s="1" t="s">
        <v>70</v>
      </c>
      <c r="E1300" s="1" t="s">
        <v>71</v>
      </c>
      <c r="G1300" s="1" t="str">
        <f t="shared" si="1"/>
        <v>20/09/1966</v>
      </c>
      <c r="I1300" s="1" t="s">
        <v>4385</v>
      </c>
      <c r="J1300" s="1">
        <f t="shared" si="2"/>
        <v>21</v>
      </c>
      <c r="K1300" s="1">
        <f t="shared" si="3"/>
        <v>33</v>
      </c>
      <c r="L1300" s="1">
        <v>87.0</v>
      </c>
      <c r="M1300" s="1">
        <v>66.0</v>
      </c>
      <c r="N1300" s="1">
        <v>54.0</v>
      </c>
      <c r="O1300" s="1" t="s">
        <v>4386</v>
      </c>
      <c r="P1300" s="1" t="s">
        <v>70</v>
      </c>
      <c r="Q1300" s="1" t="s">
        <v>218</v>
      </c>
      <c r="R1300" s="1" t="s">
        <v>4387</v>
      </c>
      <c r="S1300" s="1">
        <v>5.543543044E9</v>
      </c>
      <c r="T1300" s="1">
        <v>7.773155477E9</v>
      </c>
      <c r="U1300" s="1" t="s">
        <v>207</v>
      </c>
    </row>
    <row r="1301" ht="15.75" hidden="1" customHeight="1">
      <c r="B1301" s="1" t="str">
        <f>IFERROR(VLOOKUP($I1301,[1]send!$A:$A,1,0),"")</f>
        <v>#ERROR!</v>
      </c>
      <c r="C1301" s="1" t="s">
        <v>258</v>
      </c>
      <c r="D1301" s="1" t="s">
        <v>70</v>
      </c>
      <c r="E1301" s="1" t="s">
        <v>71</v>
      </c>
      <c r="G1301" s="1" t="str">
        <f t="shared" si="1"/>
        <v>31/12/1966</v>
      </c>
      <c r="I1301" s="1" t="s">
        <v>4388</v>
      </c>
      <c r="J1301" s="1">
        <f t="shared" si="2"/>
        <v>21</v>
      </c>
      <c r="K1301" s="1">
        <f t="shared" si="3"/>
        <v>33</v>
      </c>
      <c r="L1301" s="1">
        <v>87.0</v>
      </c>
      <c r="M1301" s="1">
        <v>66.0</v>
      </c>
      <c r="N1301" s="1">
        <v>54.0</v>
      </c>
      <c r="O1301" s="1" t="s">
        <v>4389</v>
      </c>
      <c r="P1301" s="1" t="s">
        <v>70</v>
      </c>
      <c r="Q1301" s="1" t="s">
        <v>205</v>
      </c>
      <c r="R1301" s="1" t="s">
        <v>4390</v>
      </c>
      <c r="S1301" s="1">
        <v>5.554710803E9</v>
      </c>
      <c r="T1301" s="1">
        <v>5.556324372E9</v>
      </c>
      <c r="U1301" s="1" t="s">
        <v>207</v>
      </c>
    </row>
    <row r="1302" ht="15.75" hidden="1" customHeight="1">
      <c r="B1302" s="1" t="str">
        <f>IFERROR(VLOOKUP($I1302,[1]send!$A:$A,1,0),"")</f>
        <v>#ERROR!</v>
      </c>
      <c r="C1302" s="1" t="s">
        <v>87</v>
      </c>
      <c r="D1302" s="1" t="s">
        <v>70</v>
      </c>
      <c r="E1302" s="1" t="s">
        <v>71</v>
      </c>
      <c r="G1302" s="1" t="str">
        <f t="shared" si="1"/>
        <v>16/10/1966</v>
      </c>
      <c r="I1302" s="1" t="s">
        <v>4391</v>
      </c>
      <c r="J1302" s="1">
        <f t="shared" si="2"/>
        <v>21</v>
      </c>
      <c r="K1302" s="1">
        <f t="shared" si="3"/>
        <v>33</v>
      </c>
      <c r="L1302" s="1">
        <v>87.0</v>
      </c>
      <c r="M1302" s="1">
        <v>66.0</v>
      </c>
      <c r="N1302" s="1">
        <v>54.0</v>
      </c>
      <c r="O1302" s="1" t="s">
        <v>4392</v>
      </c>
      <c r="P1302" s="1" t="s">
        <v>70</v>
      </c>
      <c r="Q1302" s="1" t="s">
        <v>218</v>
      </c>
      <c r="R1302" s="1" t="s">
        <v>4393</v>
      </c>
      <c r="S1302" s="1">
        <v>5.55438531E9</v>
      </c>
      <c r="T1302" s="1">
        <v>5.557421333E9</v>
      </c>
      <c r="U1302" s="1" t="s">
        <v>207</v>
      </c>
    </row>
    <row r="1303" ht="15.75" hidden="1" customHeight="1">
      <c r="B1303" s="1" t="str">
        <f>IFERROR(VLOOKUP($I1303,[1]send!$A:$A,1,0),"")</f>
        <v>#ERROR!</v>
      </c>
      <c r="C1303" s="1" t="s">
        <v>305</v>
      </c>
      <c r="D1303" s="1" t="s">
        <v>70</v>
      </c>
      <c r="E1303" s="1" t="s">
        <v>71</v>
      </c>
      <c r="G1303" s="1" t="str">
        <f t="shared" si="1"/>
        <v>26/05/1966</v>
      </c>
      <c r="I1303" s="1" t="s">
        <v>4394</v>
      </c>
      <c r="J1303" s="1">
        <f t="shared" si="2"/>
        <v>21</v>
      </c>
      <c r="K1303" s="1">
        <f t="shared" si="3"/>
        <v>33</v>
      </c>
      <c r="L1303" s="1">
        <v>87.0</v>
      </c>
      <c r="M1303" s="1">
        <v>66.0</v>
      </c>
      <c r="N1303" s="1">
        <v>54.0</v>
      </c>
      <c r="O1303" s="1" t="s">
        <v>4395</v>
      </c>
      <c r="P1303" s="1" t="s">
        <v>70</v>
      </c>
      <c r="Q1303" s="1" t="s">
        <v>218</v>
      </c>
      <c r="R1303" s="1" t="s">
        <v>4396</v>
      </c>
      <c r="S1303" s="1">
        <v>5.532235147E9</v>
      </c>
      <c r="T1303" s="1">
        <v>5.5548216E9</v>
      </c>
      <c r="U1303" s="1" t="s">
        <v>207</v>
      </c>
    </row>
    <row r="1304" ht="15.75" hidden="1" customHeight="1">
      <c r="B1304" s="1" t="str">
        <f>IFERROR(VLOOKUP($I1304,[1]send!$A:$A,1,0),"")</f>
        <v>#ERROR!</v>
      </c>
      <c r="C1304" s="1" t="s">
        <v>174</v>
      </c>
      <c r="D1304" s="1" t="s">
        <v>70</v>
      </c>
      <c r="E1304" s="1" t="s">
        <v>71</v>
      </c>
      <c r="G1304" s="1" t="str">
        <f t="shared" si="1"/>
        <v>11/04/1966</v>
      </c>
      <c r="I1304" s="1" t="s">
        <v>4397</v>
      </c>
      <c r="J1304" s="1">
        <f t="shared" si="2"/>
        <v>21</v>
      </c>
      <c r="K1304" s="1">
        <f t="shared" si="3"/>
        <v>33</v>
      </c>
      <c r="L1304" s="1">
        <v>87.0</v>
      </c>
      <c r="M1304" s="1">
        <v>66.0</v>
      </c>
      <c r="N1304" s="1">
        <v>54.0</v>
      </c>
      <c r="O1304" s="1" t="s">
        <v>4398</v>
      </c>
      <c r="P1304" s="1" t="s">
        <v>70</v>
      </c>
      <c r="Q1304" s="1" t="s">
        <v>218</v>
      </c>
      <c r="R1304" s="1" t="s">
        <v>4399</v>
      </c>
      <c r="S1304" s="1">
        <v>9.988948629E9</v>
      </c>
      <c r="T1304" s="1">
        <v>9.981930716E9</v>
      </c>
      <c r="U1304" s="1" t="s">
        <v>207</v>
      </c>
    </row>
    <row r="1305" ht="15.75" hidden="1" customHeight="1">
      <c r="B1305" s="1" t="str">
        <f>IFERROR(VLOOKUP($I1305,[1]send!$A:$A,1,0),"")</f>
        <v>#ERROR!</v>
      </c>
      <c r="C1305" s="1" t="s">
        <v>1191</v>
      </c>
      <c r="D1305" s="1" t="s">
        <v>70</v>
      </c>
      <c r="E1305" s="1" t="s">
        <v>71</v>
      </c>
      <c r="G1305" s="1" t="str">
        <f t="shared" si="1"/>
        <v>22/11/1966</v>
      </c>
      <c r="I1305" s="1" t="s">
        <v>4400</v>
      </c>
      <c r="J1305" s="1">
        <f t="shared" si="2"/>
        <v>21</v>
      </c>
      <c r="K1305" s="1">
        <f t="shared" si="3"/>
        <v>33</v>
      </c>
      <c r="L1305" s="1">
        <v>87.0</v>
      </c>
      <c r="M1305" s="1">
        <v>66.0</v>
      </c>
      <c r="N1305" s="1">
        <v>54.0</v>
      </c>
      <c r="O1305" s="1" t="s">
        <v>4401</v>
      </c>
      <c r="P1305" s="1" t="s">
        <v>70</v>
      </c>
      <c r="Q1305" s="1" t="s">
        <v>218</v>
      </c>
      <c r="R1305" s="1" t="s">
        <v>4402</v>
      </c>
      <c r="S1305" s="1">
        <v>5.548854989E9</v>
      </c>
      <c r="T1305" s="1">
        <v>5.558487169E9</v>
      </c>
      <c r="U1305" s="1" t="s">
        <v>207</v>
      </c>
    </row>
    <row r="1306" ht="15.75" hidden="1" customHeight="1">
      <c r="B1306" s="1" t="str">
        <f>IFERROR(VLOOKUP($I1306,[1]send!$A:$A,1,0),"")</f>
        <v>#ERROR!</v>
      </c>
      <c r="C1306" s="1" t="s">
        <v>147</v>
      </c>
      <c r="D1306" s="1" t="s">
        <v>44</v>
      </c>
      <c r="E1306" s="1" t="s">
        <v>45</v>
      </c>
      <c r="G1306" s="1" t="str">
        <f t="shared" si="1"/>
        <v>18/11/1966</v>
      </c>
      <c r="I1306" s="1" t="s">
        <v>4403</v>
      </c>
      <c r="J1306" s="1">
        <f t="shared" si="2"/>
        <v>21</v>
      </c>
      <c r="K1306" s="1">
        <f t="shared" si="3"/>
        <v>33</v>
      </c>
      <c r="L1306" s="1">
        <v>87.0</v>
      </c>
      <c r="M1306" s="1">
        <v>66.0</v>
      </c>
      <c r="N1306" s="1">
        <v>54.0</v>
      </c>
      <c r="O1306" s="1" t="s">
        <v>4404</v>
      </c>
      <c r="P1306" s="1" t="s">
        <v>44</v>
      </c>
      <c r="Q1306" s="1" t="s">
        <v>218</v>
      </c>
      <c r="R1306" s="1" t="s">
        <v>4405</v>
      </c>
      <c r="S1306" s="1">
        <v>2.221340448E9</v>
      </c>
      <c r="T1306" s="1">
        <v>2.222630998E9</v>
      </c>
      <c r="U1306" s="1" t="s">
        <v>50</v>
      </c>
    </row>
    <row r="1307" ht="15.75" hidden="1" customHeight="1">
      <c r="B1307" s="1" t="str">
        <f>IFERROR(VLOOKUP($I1307,[1]send!$A:$A,1,0),"")</f>
        <v>#ERROR!</v>
      </c>
      <c r="C1307" s="1" t="s">
        <v>147</v>
      </c>
      <c r="D1307" s="1" t="s">
        <v>44</v>
      </c>
      <c r="E1307" s="1" t="s">
        <v>45</v>
      </c>
      <c r="G1307" s="1" t="str">
        <f t="shared" si="1"/>
        <v>02/10/1966</v>
      </c>
      <c r="I1307" s="1" t="s">
        <v>4406</v>
      </c>
      <c r="J1307" s="1">
        <f t="shared" si="2"/>
        <v>21</v>
      </c>
      <c r="K1307" s="1">
        <f t="shared" si="3"/>
        <v>33</v>
      </c>
      <c r="L1307" s="1">
        <v>87.0</v>
      </c>
      <c r="M1307" s="1">
        <v>66.0</v>
      </c>
      <c r="N1307" s="1">
        <v>54.0</v>
      </c>
      <c r="O1307" s="1" t="s">
        <v>4407</v>
      </c>
      <c r="P1307" s="1" t="s">
        <v>44</v>
      </c>
      <c r="Q1307" s="1" t="s">
        <v>218</v>
      </c>
      <c r="R1307" s="1" t="s">
        <v>4408</v>
      </c>
      <c r="S1307" s="1">
        <v>2.234788763E9</v>
      </c>
      <c r="T1307" s="1">
        <v>2.234788763E9</v>
      </c>
      <c r="U1307" s="1" t="s">
        <v>50</v>
      </c>
    </row>
    <row r="1308" ht="15.75" hidden="1" customHeight="1">
      <c r="B1308" s="1" t="str">
        <f>IFERROR(VLOOKUP($I1308,[1]send!$A:$A,1,0),"")</f>
        <v>#ERROR!</v>
      </c>
      <c r="C1308" s="1" t="s">
        <v>258</v>
      </c>
      <c r="D1308" s="1" t="s">
        <v>70</v>
      </c>
      <c r="E1308" s="1" t="s">
        <v>71</v>
      </c>
      <c r="G1308" s="1" t="str">
        <f t="shared" si="1"/>
        <v>23/09/1966</v>
      </c>
      <c r="I1308" s="1" t="s">
        <v>4409</v>
      </c>
      <c r="J1308" s="1">
        <f t="shared" si="2"/>
        <v>21</v>
      </c>
      <c r="K1308" s="1">
        <f t="shared" si="3"/>
        <v>33</v>
      </c>
      <c r="L1308" s="1">
        <v>87.0</v>
      </c>
      <c r="M1308" s="1">
        <v>66.0</v>
      </c>
      <c r="N1308" s="1">
        <v>54.0</v>
      </c>
      <c r="O1308" s="1" t="s">
        <v>4410</v>
      </c>
      <c r="P1308" s="1" t="s">
        <v>70</v>
      </c>
      <c r="Q1308" s="1" t="s">
        <v>218</v>
      </c>
      <c r="R1308" s="1" t="s">
        <v>4411</v>
      </c>
      <c r="S1308" s="1">
        <v>5.528442313E9</v>
      </c>
      <c r="T1308" s="1">
        <v>5.522911714E9</v>
      </c>
      <c r="U1308" s="1" t="s">
        <v>207</v>
      </c>
    </row>
    <row r="1309" ht="15.75" hidden="1" customHeight="1">
      <c r="B1309" s="1" t="str">
        <f>IFERROR(VLOOKUP($I1309,[1]send!$A:$A,1,0),"")</f>
        <v>#ERROR!</v>
      </c>
      <c r="C1309" s="1" t="s">
        <v>268</v>
      </c>
      <c r="D1309" s="1" t="s">
        <v>70</v>
      </c>
      <c r="E1309" s="1" t="s">
        <v>71</v>
      </c>
      <c r="G1309" s="1" t="str">
        <f t="shared" si="1"/>
        <v>02/12/1966</v>
      </c>
      <c r="I1309" s="1" t="s">
        <v>4412</v>
      </c>
      <c r="J1309" s="1">
        <f t="shared" si="2"/>
        <v>21</v>
      </c>
      <c r="K1309" s="1">
        <f t="shared" si="3"/>
        <v>33</v>
      </c>
      <c r="L1309" s="1">
        <v>87.0</v>
      </c>
      <c r="M1309" s="1">
        <v>66.0</v>
      </c>
      <c r="N1309" s="1">
        <v>54.0</v>
      </c>
      <c r="O1309" s="1" t="s">
        <v>4413</v>
      </c>
      <c r="P1309" s="1" t="s">
        <v>70</v>
      </c>
      <c r="Q1309" s="1" t="s">
        <v>218</v>
      </c>
      <c r="R1309" s="1" t="s">
        <v>4414</v>
      </c>
      <c r="S1309" s="1">
        <v>5.559663843E9</v>
      </c>
      <c r="T1309" s="1">
        <v>5.550639652E9</v>
      </c>
      <c r="U1309" s="1" t="s">
        <v>207</v>
      </c>
    </row>
    <row r="1310" ht="15.75" hidden="1" customHeight="1">
      <c r="B1310" s="1" t="str">
        <f>IFERROR(VLOOKUP($I1310,[1]send!$A:$A,1,0),"")</f>
        <v>#ERROR!</v>
      </c>
      <c r="C1310" s="1" t="s">
        <v>40</v>
      </c>
      <c r="D1310" s="1" t="s">
        <v>44</v>
      </c>
      <c r="E1310" s="1" t="s">
        <v>45</v>
      </c>
      <c r="G1310" s="1" t="str">
        <f t="shared" si="1"/>
        <v>22/09/1963</v>
      </c>
      <c r="I1310" s="1" t="s">
        <v>4415</v>
      </c>
      <c r="J1310" s="1">
        <f t="shared" si="2"/>
        <v>21</v>
      </c>
      <c r="K1310" s="1">
        <f t="shared" si="3"/>
        <v>36</v>
      </c>
      <c r="L1310" s="1">
        <v>84.0</v>
      </c>
      <c r="M1310" s="1">
        <v>63.0</v>
      </c>
      <c r="N1310" s="1">
        <v>57.0</v>
      </c>
      <c r="O1310" s="1" t="s">
        <v>4416</v>
      </c>
      <c r="P1310" s="1" t="s">
        <v>44</v>
      </c>
      <c r="Q1310" s="1" t="s">
        <v>218</v>
      </c>
      <c r="R1310" s="1" t="s">
        <v>4417</v>
      </c>
      <c r="S1310" s="1">
        <v>2.227263044E9</v>
      </c>
      <c r="T1310" s="1">
        <v>2.222354759E9</v>
      </c>
      <c r="U1310" s="1" t="s">
        <v>50</v>
      </c>
    </row>
    <row r="1311" ht="15.75" hidden="1" customHeight="1">
      <c r="B1311" s="1" t="str">
        <f>IFERROR(VLOOKUP($I1311,[1]send!$A:$A,1,0),"")</f>
        <v>#ERROR!</v>
      </c>
      <c r="C1311" s="1" t="s">
        <v>1191</v>
      </c>
      <c r="D1311" s="1" t="s">
        <v>16</v>
      </c>
      <c r="E1311" s="1" t="s">
        <v>17</v>
      </c>
      <c r="G1311" s="1" t="str">
        <f t="shared" si="1"/>
        <v>06/09/1966</v>
      </c>
      <c r="I1311" s="1" t="s">
        <v>4418</v>
      </c>
      <c r="J1311" s="1">
        <f t="shared" si="2"/>
        <v>21</v>
      </c>
      <c r="K1311" s="1">
        <f t="shared" si="3"/>
        <v>33</v>
      </c>
      <c r="L1311" s="1">
        <v>87.0</v>
      </c>
      <c r="M1311" s="1">
        <v>66.0</v>
      </c>
      <c r="N1311" s="1">
        <v>54.0</v>
      </c>
      <c r="O1311" s="1" t="s">
        <v>4419</v>
      </c>
      <c r="P1311" s="1" t="s">
        <v>16</v>
      </c>
      <c r="Q1311" s="1" t="s">
        <v>218</v>
      </c>
      <c r="R1311" s="1" t="s">
        <v>4420</v>
      </c>
      <c r="S1311" s="1">
        <v>5.532256649E9</v>
      </c>
      <c r="T1311" s="1">
        <v>5.553850555E9</v>
      </c>
      <c r="U1311" s="1" t="s">
        <v>347</v>
      </c>
    </row>
    <row r="1312" ht="15.75" hidden="1" customHeight="1">
      <c r="B1312" s="1" t="str">
        <f>IFERROR(VLOOKUP($I1312,[1]send!$A:$A,1,0),"")</f>
        <v>#ERROR!</v>
      </c>
      <c r="C1312" s="1" t="s">
        <v>55</v>
      </c>
      <c r="D1312" s="1" t="s">
        <v>16</v>
      </c>
      <c r="E1312" s="1" t="s">
        <v>17</v>
      </c>
      <c r="G1312" s="1" t="str">
        <f t="shared" si="1"/>
        <v>05/09/1966</v>
      </c>
      <c r="I1312" s="1" t="s">
        <v>4421</v>
      </c>
      <c r="J1312" s="1">
        <f t="shared" si="2"/>
        <v>21</v>
      </c>
      <c r="K1312" s="1">
        <f t="shared" si="3"/>
        <v>33</v>
      </c>
      <c r="L1312" s="1">
        <v>87.0</v>
      </c>
      <c r="M1312" s="1">
        <v>66.0</v>
      </c>
      <c r="N1312" s="1">
        <v>54.0</v>
      </c>
      <c r="O1312" s="1" t="s">
        <v>4422</v>
      </c>
      <c r="P1312" s="1" t="s">
        <v>16</v>
      </c>
      <c r="Q1312" s="1" t="s">
        <v>205</v>
      </c>
      <c r="R1312" s="1" t="s">
        <v>4423</v>
      </c>
      <c r="S1312" s="1">
        <v>5.576597147E9</v>
      </c>
      <c r="T1312" s="1">
        <v>5.558252143E9</v>
      </c>
      <c r="U1312" s="1" t="s">
        <v>347</v>
      </c>
    </row>
    <row r="1313" ht="15.75" hidden="1" customHeight="1">
      <c r="B1313" s="1" t="str">
        <f>IFERROR(VLOOKUP($I1313,[1]send!$A:$A,1,0),"")</f>
        <v>#ERROR!</v>
      </c>
      <c r="C1313" s="1" t="s">
        <v>113</v>
      </c>
      <c r="D1313" s="1" t="s">
        <v>16</v>
      </c>
      <c r="E1313" s="1" t="s">
        <v>17</v>
      </c>
      <c r="G1313" s="1" t="str">
        <f t="shared" si="1"/>
        <v>02/06/1966</v>
      </c>
      <c r="I1313" s="1" t="s">
        <v>4424</v>
      </c>
      <c r="J1313" s="1">
        <f t="shared" si="2"/>
        <v>21</v>
      </c>
      <c r="K1313" s="1">
        <f t="shared" si="3"/>
        <v>33</v>
      </c>
      <c r="L1313" s="1">
        <v>87.0</v>
      </c>
      <c r="M1313" s="1">
        <v>66.0</v>
      </c>
      <c r="N1313" s="1">
        <v>54.0</v>
      </c>
      <c r="O1313" s="1" t="s">
        <v>4425</v>
      </c>
      <c r="P1313" s="1" t="s">
        <v>16</v>
      </c>
      <c r="Q1313" s="1" t="s">
        <v>205</v>
      </c>
      <c r="R1313" s="1" t="s">
        <v>4426</v>
      </c>
      <c r="S1313" s="1">
        <v>4.443175137E9</v>
      </c>
      <c r="T1313" s="1">
        <v>4.448563361E9</v>
      </c>
      <c r="U1313" s="1" t="s">
        <v>347</v>
      </c>
    </row>
    <row r="1314" ht="15.75" hidden="1" customHeight="1">
      <c r="B1314" s="1" t="str">
        <f>IFERROR(VLOOKUP($I1314,[1]send!$A:$A,1,0),"")</f>
        <v>#ERROR!</v>
      </c>
      <c r="C1314" s="1" t="s">
        <v>28</v>
      </c>
      <c r="D1314" s="1" t="s">
        <v>16</v>
      </c>
      <c r="E1314" s="1" t="s">
        <v>17</v>
      </c>
      <c r="G1314" s="1" t="str">
        <f t="shared" si="1"/>
        <v>17/01/1966</v>
      </c>
      <c r="I1314" s="1" t="s">
        <v>4427</v>
      </c>
      <c r="J1314" s="1">
        <f t="shared" si="2"/>
        <v>21</v>
      </c>
      <c r="K1314" s="1">
        <f t="shared" si="3"/>
        <v>33</v>
      </c>
      <c r="L1314" s="1">
        <v>87.0</v>
      </c>
      <c r="M1314" s="1">
        <v>66.0</v>
      </c>
      <c r="N1314" s="1">
        <v>54.0</v>
      </c>
      <c r="O1314" s="1" t="s">
        <v>4428</v>
      </c>
      <c r="P1314" s="1" t="s">
        <v>16</v>
      </c>
      <c r="Q1314" s="1" t="s">
        <v>205</v>
      </c>
      <c r="R1314" s="1" t="s">
        <v>4429</v>
      </c>
      <c r="S1314" s="1">
        <v>5.531180223E9</v>
      </c>
      <c r="T1314" s="1">
        <v>5.558739125E9</v>
      </c>
      <c r="U1314" s="1" t="s">
        <v>347</v>
      </c>
    </row>
    <row r="1315" ht="15.75" hidden="1" customHeight="1">
      <c r="B1315" s="1" t="str">
        <f>IFERROR(VLOOKUP($I1315,[1]send!$A:$A,1,0),"")</f>
        <v>#ERROR!</v>
      </c>
      <c r="C1315" s="1" t="s">
        <v>118</v>
      </c>
      <c r="D1315" s="1" t="s">
        <v>70</v>
      </c>
      <c r="E1315" s="1" t="s">
        <v>71</v>
      </c>
      <c r="G1315" s="1" t="str">
        <f t="shared" si="1"/>
        <v>08/01/1967</v>
      </c>
      <c r="I1315" s="1" t="s">
        <v>4430</v>
      </c>
      <c r="J1315" s="1">
        <f t="shared" si="2"/>
        <v>16</v>
      </c>
      <c r="K1315" s="1">
        <f t="shared" si="3"/>
        <v>38</v>
      </c>
      <c r="L1315" s="1">
        <v>82.0</v>
      </c>
      <c r="M1315" s="1">
        <v>66.0</v>
      </c>
      <c r="N1315" s="1">
        <v>54.0</v>
      </c>
      <c r="O1315" s="1" t="s">
        <v>4431</v>
      </c>
      <c r="P1315" s="1" t="s">
        <v>70</v>
      </c>
      <c r="Q1315" s="1" t="s">
        <v>205</v>
      </c>
      <c r="R1315" s="1" t="s">
        <v>4432</v>
      </c>
      <c r="S1315" s="1">
        <v>5.570496631E9</v>
      </c>
      <c r="T1315" s="1">
        <v>5.52617284E9</v>
      </c>
      <c r="U1315" s="1" t="s">
        <v>207</v>
      </c>
    </row>
    <row r="1316" ht="15.75" hidden="1" customHeight="1">
      <c r="B1316" s="1" t="str">
        <f>IFERROR(VLOOKUP($I1316,[1]send!$A:$A,1,0),"")</f>
        <v>#ERROR!</v>
      </c>
      <c r="C1316" s="1" t="s">
        <v>79</v>
      </c>
      <c r="D1316" s="1" t="s">
        <v>70</v>
      </c>
      <c r="E1316" s="1" t="s">
        <v>71</v>
      </c>
      <c r="G1316" s="1" t="str">
        <f t="shared" si="1"/>
        <v>10/06/1966</v>
      </c>
      <c r="I1316" s="1" t="s">
        <v>4433</v>
      </c>
      <c r="J1316" s="1">
        <f t="shared" si="2"/>
        <v>16</v>
      </c>
      <c r="K1316" s="1">
        <f t="shared" si="3"/>
        <v>38</v>
      </c>
      <c r="L1316" s="1">
        <v>82.0</v>
      </c>
      <c r="M1316" s="1">
        <v>66.0</v>
      </c>
      <c r="N1316" s="1">
        <v>54.0</v>
      </c>
      <c r="O1316" s="1" t="s">
        <v>4434</v>
      </c>
      <c r="P1316" s="1" t="s">
        <v>70</v>
      </c>
      <c r="Q1316" s="1" t="s">
        <v>205</v>
      </c>
      <c r="R1316" s="1" t="s">
        <v>4435</v>
      </c>
      <c r="S1316" s="1">
        <v>5.531375151E9</v>
      </c>
      <c r="T1316" s="1">
        <v>5.558810276E9</v>
      </c>
      <c r="U1316" s="1" t="s">
        <v>207</v>
      </c>
    </row>
    <row r="1317" ht="15.75" hidden="1" customHeight="1">
      <c r="B1317" s="1" t="str">
        <f>IFERROR(VLOOKUP($I1317,[1]send!$A:$A,1,0),"")</f>
        <v>#ERROR!</v>
      </c>
      <c r="C1317" s="1" t="s">
        <v>211</v>
      </c>
      <c r="D1317" s="1" t="s">
        <v>70</v>
      </c>
      <c r="E1317" s="1" t="s">
        <v>71</v>
      </c>
      <c r="G1317" s="1" t="str">
        <f t="shared" si="1"/>
        <v>04/06/1966</v>
      </c>
      <c r="I1317" s="1" t="s">
        <v>4436</v>
      </c>
      <c r="J1317" s="1">
        <f t="shared" si="2"/>
        <v>16</v>
      </c>
      <c r="K1317" s="1">
        <f t="shared" si="3"/>
        <v>38</v>
      </c>
      <c r="L1317" s="1">
        <v>82.0</v>
      </c>
      <c r="M1317" s="1">
        <v>66.0</v>
      </c>
      <c r="N1317" s="1">
        <v>54.0</v>
      </c>
      <c r="O1317" s="1" t="s">
        <v>4437</v>
      </c>
      <c r="P1317" s="1" t="s">
        <v>70</v>
      </c>
      <c r="Q1317" s="1" t="s">
        <v>218</v>
      </c>
      <c r="R1317" s="1" t="s">
        <v>4438</v>
      </c>
      <c r="S1317" s="1">
        <v>5.54940934E9</v>
      </c>
      <c r="T1317" s="1">
        <v>5.535826996E9</v>
      </c>
      <c r="U1317" s="1" t="s">
        <v>207</v>
      </c>
    </row>
    <row r="1318" ht="15.75" hidden="1" customHeight="1">
      <c r="B1318" s="1" t="str">
        <f>IFERROR(VLOOKUP($I1318,[1]send!$A:$A,1,0),"")</f>
        <v>#ERROR!</v>
      </c>
      <c r="C1318" s="1" t="s">
        <v>118</v>
      </c>
      <c r="D1318" s="1" t="s">
        <v>70</v>
      </c>
      <c r="E1318" s="1" t="s">
        <v>71</v>
      </c>
      <c r="G1318" s="1" t="str">
        <f t="shared" si="1"/>
        <v>14/01/1966</v>
      </c>
      <c r="I1318" s="1" t="s">
        <v>4439</v>
      </c>
      <c r="J1318" s="1">
        <f t="shared" si="2"/>
        <v>16</v>
      </c>
      <c r="K1318" s="1">
        <f t="shared" si="3"/>
        <v>38</v>
      </c>
      <c r="L1318" s="1">
        <v>82.0</v>
      </c>
      <c r="M1318" s="1">
        <v>66.0</v>
      </c>
      <c r="N1318" s="1">
        <v>54.0</v>
      </c>
      <c r="O1318" s="1" t="s">
        <v>4440</v>
      </c>
      <c r="P1318" s="1" t="s">
        <v>70</v>
      </c>
      <c r="Q1318" s="1" t="s">
        <v>205</v>
      </c>
      <c r="R1318" s="1" t="s">
        <v>4441</v>
      </c>
      <c r="S1318" s="1">
        <v>5.546941973E9</v>
      </c>
      <c r="T1318" s="1">
        <v>5.557819706E9</v>
      </c>
      <c r="U1318" s="1" t="s">
        <v>207</v>
      </c>
    </row>
    <row r="1319" ht="15.75" hidden="1" customHeight="1">
      <c r="B1319" s="1" t="str">
        <f>IFERROR(VLOOKUP($I1319,[1]send!$A:$A,1,0),"")</f>
        <v>#ERROR!</v>
      </c>
      <c r="C1319" s="1" t="s">
        <v>234</v>
      </c>
      <c r="D1319" s="1" t="s">
        <v>70</v>
      </c>
      <c r="E1319" s="1" t="s">
        <v>71</v>
      </c>
      <c r="G1319" s="1" t="str">
        <f t="shared" si="1"/>
        <v>29/05/1966</v>
      </c>
      <c r="I1319" s="1" t="s">
        <v>4442</v>
      </c>
      <c r="J1319" s="1">
        <f t="shared" si="2"/>
        <v>16</v>
      </c>
      <c r="K1319" s="1">
        <f t="shared" si="3"/>
        <v>38</v>
      </c>
      <c r="L1319" s="1">
        <v>82.0</v>
      </c>
      <c r="M1319" s="1">
        <v>66.0</v>
      </c>
      <c r="N1319" s="1">
        <v>54.0</v>
      </c>
      <c r="O1319" s="1" t="s">
        <v>4443</v>
      </c>
      <c r="P1319" s="1" t="s">
        <v>70</v>
      </c>
      <c r="Q1319" s="1" t="s">
        <v>218</v>
      </c>
      <c r="R1319" s="1" t="s">
        <v>4444</v>
      </c>
      <c r="S1319" s="1">
        <v>5.54184244E9</v>
      </c>
      <c r="T1319" s="1">
        <v>5.541603317E9</v>
      </c>
      <c r="U1319" s="1" t="s">
        <v>207</v>
      </c>
    </row>
    <row r="1320" ht="15.75" hidden="1" customHeight="1">
      <c r="B1320" s="1" t="str">
        <f>IFERROR(VLOOKUP($I1320,[1]send!$A:$A,1,0),"")</f>
        <v>#ERROR!</v>
      </c>
      <c r="C1320" s="1" t="s">
        <v>842</v>
      </c>
      <c r="D1320" s="1" t="s">
        <v>44</v>
      </c>
      <c r="E1320" s="1" t="s">
        <v>45</v>
      </c>
      <c r="G1320" s="1" t="str">
        <f t="shared" si="1"/>
        <v>22/01/1966</v>
      </c>
      <c r="I1320" s="1" t="s">
        <v>4445</v>
      </c>
      <c r="J1320" s="1">
        <f t="shared" si="2"/>
        <v>21</v>
      </c>
      <c r="K1320" s="1">
        <f t="shared" si="3"/>
        <v>33</v>
      </c>
      <c r="L1320" s="1">
        <v>87.0</v>
      </c>
      <c r="M1320" s="1">
        <v>66.0</v>
      </c>
      <c r="N1320" s="1">
        <v>54.0</v>
      </c>
      <c r="O1320" s="1" t="s">
        <v>4446</v>
      </c>
      <c r="P1320" s="1" t="s">
        <v>44</v>
      </c>
      <c r="Q1320" s="1" t="s">
        <v>218</v>
      </c>
      <c r="R1320" s="1" t="s">
        <v>4447</v>
      </c>
      <c r="S1320" s="1">
        <v>5.515781191E9</v>
      </c>
      <c r="T1320" s="1">
        <v>5.559832006E9</v>
      </c>
      <c r="U1320" s="1" t="s">
        <v>50</v>
      </c>
    </row>
    <row r="1321" ht="15.75" hidden="1" customHeight="1">
      <c r="B1321" s="1" t="str">
        <f>IFERROR(VLOOKUP($I1321,[1]send!$A:$A,1,0),"")</f>
        <v>#ERROR!</v>
      </c>
      <c r="C1321" s="1" t="s">
        <v>699</v>
      </c>
      <c r="D1321" s="1" t="s">
        <v>178</v>
      </c>
      <c r="E1321" s="1">
        <v>22.0</v>
      </c>
      <c r="G1321" s="1" t="str">
        <f t="shared" si="1"/>
        <v>16/03/1966</v>
      </c>
      <c r="I1321" s="1" t="s">
        <v>4448</v>
      </c>
      <c r="J1321" s="1">
        <f t="shared" si="2"/>
        <v>21</v>
      </c>
      <c r="K1321" s="1">
        <f t="shared" si="3"/>
        <v>33</v>
      </c>
      <c r="L1321" s="1">
        <v>87.0</v>
      </c>
      <c r="M1321" s="1">
        <v>66.0</v>
      </c>
      <c r="N1321" s="1">
        <v>54.0</v>
      </c>
      <c r="O1321" s="1" t="s">
        <v>4449</v>
      </c>
      <c r="P1321" s="1" t="s">
        <v>178</v>
      </c>
      <c r="Q1321" s="1" t="s">
        <v>218</v>
      </c>
      <c r="R1321" s="1" t="s">
        <v>4450</v>
      </c>
      <c r="S1321" s="1">
        <v>4.481035534E9</v>
      </c>
      <c r="T1321" s="1">
        <v>4.4221125E9</v>
      </c>
      <c r="U1321" s="1" t="s">
        <v>183</v>
      </c>
    </row>
    <row r="1322" ht="15.75" hidden="1" customHeight="1">
      <c r="B1322" s="1" t="str">
        <f>IFERROR(VLOOKUP($I1322,[1]send!$A:$A,1,0),"")</f>
        <v>#ERROR!</v>
      </c>
      <c r="C1322" s="1" t="s">
        <v>258</v>
      </c>
      <c r="D1322" s="1" t="s">
        <v>178</v>
      </c>
      <c r="E1322" s="1">
        <v>22.0</v>
      </c>
      <c r="G1322" s="1" t="str">
        <f t="shared" si="1"/>
        <v>12/12/1966</v>
      </c>
      <c r="I1322" s="1" t="s">
        <v>4451</v>
      </c>
      <c r="J1322" s="1">
        <f t="shared" si="2"/>
        <v>21</v>
      </c>
      <c r="K1322" s="1">
        <f t="shared" si="3"/>
        <v>33</v>
      </c>
      <c r="L1322" s="1">
        <v>87.0</v>
      </c>
      <c r="M1322" s="1">
        <v>66.0</v>
      </c>
      <c r="N1322" s="1">
        <v>54.0</v>
      </c>
      <c r="O1322" s="1" t="s">
        <v>4452</v>
      </c>
      <c r="P1322" s="1" t="s">
        <v>178</v>
      </c>
      <c r="Q1322" s="1" t="s">
        <v>218</v>
      </c>
      <c r="R1322" s="1" t="s">
        <v>4453</v>
      </c>
      <c r="S1322" s="1">
        <v>5.582601253E9</v>
      </c>
      <c r="T1322" s="1">
        <v>5.556123331E9</v>
      </c>
      <c r="U1322" s="1" t="s">
        <v>183</v>
      </c>
    </row>
    <row r="1323" ht="15.75" hidden="1" customHeight="1">
      <c r="B1323" s="1" t="str">
        <f>IFERROR(VLOOKUP($I1323,[1]send!$A:$A,1,0),"")</f>
        <v>#ERROR!</v>
      </c>
      <c r="C1323" s="1" t="s">
        <v>147</v>
      </c>
      <c r="D1323" s="1" t="s">
        <v>70</v>
      </c>
      <c r="E1323" s="1" t="s">
        <v>71</v>
      </c>
      <c r="G1323" s="1" t="str">
        <f t="shared" si="1"/>
        <v>30/01/1966</v>
      </c>
      <c r="I1323" s="1" t="s">
        <v>4454</v>
      </c>
      <c r="J1323" s="1">
        <f t="shared" si="2"/>
        <v>17</v>
      </c>
      <c r="K1323" s="1">
        <f t="shared" si="3"/>
        <v>37</v>
      </c>
      <c r="L1323" s="1">
        <v>83.0</v>
      </c>
      <c r="M1323" s="1">
        <v>66.0</v>
      </c>
      <c r="N1323" s="1">
        <v>54.0</v>
      </c>
      <c r="O1323" s="1" t="s">
        <v>4455</v>
      </c>
      <c r="P1323" s="1" t="s">
        <v>70</v>
      </c>
      <c r="Q1323" s="1" t="s">
        <v>218</v>
      </c>
      <c r="R1323" s="1" t="s">
        <v>4456</v>
      </c>
      <c r="S1323" s="1">
        <v>5.540630575E9</v>
      </c>
      <c r="T1323" s="1">
        <v>5.553585388E9</v>
      </c>
      <c r="U1323" s="1" t="s">
        <v>207</v>
      </c>
    </row>
    <row r="1324" ht="15.75" hidden="1" customHeight="1">
      <c r="B1324" s="1" t="str">
        <f>IFERROR(VLOOKUP($I1324,[1]send!$A:$A,1,0),"")</f>
        <v>#ERROR!</v>
      </c>
      <c r="C1324" s="1" t="s">
        <v>245</v>
      </c>
      <c r="D1324" s="1" t="s">
        <v>70</v>
      </c>
      <c r="E1324" s="1" t="s">
        <v>71</v>
      </c>
      <c r="G1324" s="1" t="str">
        <f t="shared" si="1"/>
        <v>18/08/1965</v>
      </c>
      <c r="I1324" s="1" t="s">
        <v>4457</v>
      </c>
      <c r="J1324" s="1">
        <f t="shared" si="2"/>
        <v>17</v>
      </c>
      <c r="K1324" s="1">
        <f t="shared" si="3"/>
        <v>37</v>
      </c>
      <c r="L1324" s="1">
        <v>83.0</v>
      </c>
      <c r="M1324" s="1">
        <v>66.0</v>
      </c>
      <c r="N1324" s="1">
        <v>54.0</v>
      </c>
      <c r="O1324" s="1" t="s">
        <v>4458</v>
      </c>
      <c r="P1324" s="1" t="s">
        <v>70</v>
      </c>
      <c r="Q1324" s="1" t="s">
        <v>218</v>
      </c>
      <c r="R1324" s="1" t="s">
        <v>4459</v>
      </c>
      <c r="S1324" s="1">
        <v>1.557790079E9</v>
      </c>
      <c r="T1324" s="1">
        <v>5.5597288E9</v>
      </c>
      <c r="U1324" s="1" t="s">
        <v>207</v>
      </c>
    </row>
    <row r="1325" ht="15.75" hidden="1" customHeight="1">
      <c r="B1325" s="1" t="str">
        <f>IFERROR(VLOOKUP($I1325,[1]send!$A:$A,1,0),"")</f>
        <v>#ERROR!</v>
      </c>
      <c r="C1325" s="1" t="s">
        <v>234</v>
      </c>
      <c r="D1325" s="1" t="s">
        <v>70</v>
      </c>
      <c r="E1325" s="1" t="s">
        <v>71</v>
      </c>
      <c r="G1325" s="1" t="str">
        <f t="shared" si="1"/>
        <v>05/10/1966</v>
      </c>
      <c r="I1325" s="1" t="s">
        <v>4460</v>
      </c>
      <c r="J1325" s="1">
        <f t="shared" si="2"/>
        <v>17</v>
      </c>
      <c r="K1325" s="1">
        <f t="shared" si="3"/>
        <v>37</v>
      </c>
      <c r="L1325" s="1">
        <v>83.0</v>
      </c>
      <c r="M1325" s="1">
        <v>66.0</v>
      </c>
      <c r="N1325" s="1">
        <v>54.0</v>
      </c>
      <c r="O1325" s="1" t="s">
        <v>4461</v>
      </c>
      <c r="P1325" s="1" t="s">
        <v>70</v>
      </c>
      <c r="Q1325" s="1" t="s">
        <v>205</v>
      </c>
      <c r="R1325" s="1" t="s">
        <v>4462</v>
      </c>
      <c r="S1325" s="1">
        <v>1.551838961E9</v>
      </c>
      <c r="T1325" s="1">
        <v>5.552606448E9</v>
      </c>
      <c r="U1325" s="1" t="s">
        <v>207</v>
      </c>
    </row>
    <row r="1326" ht="15.75" hidden="1" customHeight="1">
      <c r="B1326" s="1" t="str">
        <f>IFERROR(VLOOKUP($I1326,[1]send!$A:$A,1,0),"")</f>
        <v>#ERROR!</v>
      </c>
      <c r="C1326" s="1" t="s">
        <v>211</v>
      </c>
      <c r="D1326" s="1" t="s">
        <v>70</v>
      </c>
      <c r="E1326" s="1" t="s">
        <v>71</v>
      </c>
      <c r="G1326" s="1" t="str">
        <f t="shared" si="1"/>
        <v>13/03/1966</v>
      </c>
      <c r="I1326" s="1" t="s">
        <v>4463</v>
      </c>
      <c r="J1326" s="1">
        <f t="shared" si="2"/>
        <v>17</v>
      </c>
      <c r="K1326" s="1">
        <f t="shared" si="3"/>
        <v>37</v>
      </c>
      <c r="L1326" s="1">
        <v>83.0</v>
      </c>
      <c r="M1326" s="1">
        <v>66.0</v>
      </c>
      <c r="N1326" s="1">
        <v>54.0</v>
      </c>
      <c r="O1326" s="1" t="s">
        <v>4464</v>
      </c>
      <c r="P1326" s="1" t="s">
        <v>70</v>
      </c>
      <c r="Q1326" s="1" t="s">
        <v>218</v>
      </c>
      <c r="R1326" s="1" t="s">
        <v>4465</v>
      </c>
      <c r="S1326" s="1">
        <v>5.538996017E9</v>
      </c>
      <c r="T1326" s="1">
        <v>5.556892995E9</v>
      </c>
      <c r="U1326" s="1" t="s">
        <v>207</v>
      </c>
    </row>
    <row r="1327" ht="15.75" hidden="1" customHeight="1">
      <c r="B1327" s="1" t="str">
        <f>IFERROR(VLOOKUP($I1327,[1]send!$A:$A,1,0),"")</f>
        <v>#ERROR!</v>
      </c>
      <c r="C1327" s="1" t="s">
        <v>52</v>
      </c>
      <c r="D1327" s="1" t="s">
        <v>70</v>
      </c>
      <c r="E1327" s="1" t="s">
        <v>71</v>
      </c>
      <c r="G1327" s="1" t="str">
        <f t="shared" si="1"/>
        <v>18/08/1966</v>
      </c>
      <c r="I1327" s="1" t="s">
        <v>4466</v>
      </c>
      <c r="J1327" s="1">
        <f t="shared" si="2"/>
        <v>22</v>
      </c>
      <c r="K1327" s="1">
        <f t="shared" si="3"/>
        <v>32</v>
      </c>
      <c r="L1327" s="1">
        <v>88.0</v>
      </c>
      <c r="M1327" s="1">
        <v>66.0</v>
      </c>
      <c r="N1327" s="1">
        <v>54.0</v>
      </c>
      <c r="O1327" s="1" t="s">
        <v>4467</v>
      </c>
      <c r="P1327" s="1" t="s">
        <v>70</v>
      </c>
      <c r="Q1327" s="1" t="s">
        <v>218</v>
      </c>
      <c r="R1327" s="1" t="s">
        <v>4468</v>
      </c>
      <c r="S1327" s="1">
        <v>5.517983818E9</v>
      </c>
      <c r="T1327" s="1">
        <v>5.522220553E9</v>
      </c>
      <c r="U1327" s="1" t="s">
        <v>207</v>
      </c>
    </row>
    <row r="1328" ht="15.75" hidden="1" customHeight="1">
      <c r="B1328" s="1" t="str">
        <f>IFERROR(VLOOKUP($I1328,[1]send!$A:$A,1,0),"")</f>
        <v>#ERROR!</v>
      </c>
      <c r="C1328" s="1" t="s">
        <v>631</v>
      </c>
      <c r="D1328" s="1" t="s">
        <v>70</v>
      </c>
      <c r="E1328" s="1" t="s">
        <v>71</v>
      </c>
      <c r="G1328" s="1" t="str">
        <f t="shared" si="1"/>
        <v>22/11/1966</v>
      </c>
      <c r="I1328" s="1" t="s">
        <v>4469</v>
      </c>
      <c r="J1328" s="1">
        <f t="shared" si="2"/>
        <v>22</v>
      </c>
      <c r="K1328" s="1">
        <f t="shared" si="3"/>
        <v>32</v>
      </c>
      <c r="L1328" s="1">
        <v>88.0</v>
      </c>
      <c r="M1328" s="1">
        <v>66.0</v>
      </c>
      <c r="N1328" s="1">
        <v>54.0</v>
      </c>
      <c r="O1328" s="1" t="s">
        <v>4470</v>
      </c>
      <c r="P1328" s="1" t="s">
        <v>70</v>
      </c>
      <c r="Q1328" s="1" t="s">
        <v>218</v>
      </c>
      <c r="R1328" s="1" t="s">
        <v>4471</v>
      </c>
      <c r="S1328" s="1">
        <v>7.221709681E9</v>
      </c>
      <c r="T1328" s="1">
        <v>7.223195103E9</v>
      </c>
      <c r="U1328" s="1" t="s">
        <v>207</v>
      </c>
    </row>
    <row r="1329" ht="15.75" hidden="1" customHeight="1">
      <c r="B1329" s="1" t="str">
        <f>IFERROR(VLOOKUP($I1329,[1]send!$A:$A,1,0),"")</f>
        <v>#ERROR!</v>
      </c>
      <c r="C1329" s="1" t="s">
        <v>87</v>
      </c>
      <c r="D1329" s="1" t="s">
        <v>70</v>
      </c>
      <c r="E1329" s="1" t="s">
        <v>71</v>
      </c>
      <c r="G1329" s="1" t="str">
        <f t="shared" si="1"/>
        <v>12/10/1966</v>
      </c>
      <c r="I1329" s="1" t="s">
        <v>4472</v>
      </c>
      <c r="J1329" s="1">
        <f t="shared" si="2"/>
        <v>22</v>
      </c>
      <c r="K1329" s="1">
        <f t="shared" si="3"/>
        <v>32</v>
      </c>
      <c r="L1329" s="1">
        <v>88.0</v>
      </c>
      <c r="M1329" s="1">
        <v>66.0</v>
      </c>
      <c r="N1329" s="1">
        <v>54.0</v>
      </c>
      <c r="O1329" s="1" t="s">
        <v>4473</v>
      </c>
      <c r="P1329" s="1" t="s">
        <v>70</v>
      </c>
      <c r="Q1329" s="1" t="s">
        <v>218</v>
      </c>
      <c r="R1329" s="1" t="s">
        <v>4474</v>
      </c>
      <c r="S1329" s="1">
        <v>5.5341356E9</v>
      </c>
      <c r="T1329" s="1">
        <v>5.565502772E9</v>
      </c>
      <c r="U1329" s="1" t="s">
        <v>207</v>
      </c>
    </row>
    <row r="1330" ht="15.75" hidden="1" customHeight="1">
      <c r="B1330" s="1" t="str">
        <f>IFERROR(VLOOKUP($I1330,[1]send!$A:$A,1,0),"")</f>
        <v>#ERROR!</v>
      </c>
      <c r="C1330" s="1" t="s">
        <v>258</v>
      </c>
      <c r="D1330" s="1" t="s">
        <v>70</v>
      </c>
      <c r="E1330" s="1" t="s">
        <v>71</v>
      </c>
      <c r="G1330" s="1" t="str">
        <f t="shared" si="1"/>
        <v>01/04/1971</v>
      </c>
      <c r="I1330" s="1" t="s">
        <v>4475</v>
      </c>
      <c r="J1330" s="1">
        <f t="shared" si="2"/>
        <v>22</v>
      </c>
      <c r="K1330" s="1">
        <f t="shared" si="3"/>
        <v>27</v>
      </c>
      <c r="L1330" s="1">
        <v>93.0</v>
      </c>
      <c r="M1330" s="1">
        <v>71.0</v>
      </c>
      <c r="N1330" s="1">
        <v>49.0</v>
      </c>
      <c r="O1330" s="1" t="s">
        <v>4476</v>
      </c>
      <c r="P1330" s="1" t="s">
        <v>70</v>
      </c>
      <c r="Q1330" s="1" t="s">
        <v>218</v>
      </c>
      <c r="R1330" s="1" t="s">
        <v>4477</v>
      </c>
      <c r="S1330" s="1">
        <v>6.241452448E9</v>
      </c>
      <c r="T1330" s="1">
        <v>6.2414563E9</v>
      </c>
      <c r="U1330" s="1" t="s">
        <v>207</v>
      </c>
    </row>
    <row r="1331" ht="15.75" hidden="1" customHeight="1">
      <c r="B1331" s="1" t="str">
        <f>IFERROR(VLOOKUP($I1331,[1]send!$A:$A,1,0),"")</f>
        <v>#ERROR!</v>
      </c>
      <c r="C1331" s="1" t="s">
        <v>52</v>
      </c>
      <c r="D1331" s="1" t="s">
        <v>70</v>
      </c>
      <c r="E1331" s="1" t="s">
        <v>71</v>
      </c>
      <c r="G1331" s="1" t="str">
        <f t="shared" si="1"/>
        <v>27/05/1971</v>
      </c>
      <c r="I1331" s="1" t="s">
        <v>4478</v>
      </c>
      <c r="J1331" s="1">
        <f t="shared" si="2"/>
        <v>22</v>
      </c>
      <c r="K1331" s="1">
        <f t="shared" si="3"/>
        <v>27</v>
      </c>
      <c r="L1331" s="1">
        <v>93.0</v>
      </c>
      <c r="M1331" s="1">
        <v>71.0</v>
      </c>
      <c r="N1331" s="1">
        <v>49.0</v>
      </c>
      <c r="O1331" s="1" t="s">
        <v>4479</v>
      </c>
      <c r="P1331" s="1" t="s">
        <v>70</v>
      </c>
      <c r="Q1331" s="1" t="s">
        <v>218</v>
      </c>
      <c r="R1331" s="1" t="s">
        <v>4480</v>
      </c>
      <c r="S1331" s="1">
        <v>1.556554759E9</v>
      </c>
      <c r="T1331" s="1">
        <v>5.550165161E9</v>
      </c>
      <c r="U1331" s="1" t="s">
        <v>207</v>
      </c>
    </row>
    <row r="1332" ht="15.75" hidden="1" customHeight="1">
      <c r="B1332" s="1" t="str">
        <f>IFERROR(VLOOKUP($I1332,[1]send!$A:$A,1,0),"")</f>
        <v>#ERROR!</v>
      </c>
      <c r="C1332" s="1" t="s">
        <v>23</v>
      </c>
      <c r="D1332" s="1" t="s">
        <v>70</v>
      </c>
      <c r="E1332" s="1" t="s">
        <v>71</v>
      </c>
      <c r="G1332" s="1" t="str">
        <f t="shared" si="1"/>
        <v>26/03/1971</v>
      </c>
      <c r="I1332" s="1" t="s">
        <v>4481</v>
      </c>
      <c r="J1332" s="1">
        <f t="shared" si="2"/>
        <v>22</v>
      </c>
      <c r="K1332" s="1">
        <f t="shared" si="3"/>
        <v>27</v>
      </c>
      <c r="L1332" s="1">
        <v>93.0</v>
      </c>
      <c r="M1332" s="1">
        <v>71.0</v>
      </c>
      <c r="N1332" s="1">
        <v>49.0</v>
      </c>
      <c r="O1332" s="1" t="s">
        <v>4482</v>
      </c>
      <c r="P1332" s="1" t="s">
        <v>70</v>
      </c>
      <c r="Q1332" s="1" t="s">
        <v>218</v>
      </c>
      <c r="R1332" s="1" t="s">
        <v>4483</v>
      </c>
      <c r="S1332" s="1">
        <v>1.477153316E9</v>
      </c>
      <c r="T1332" s="1">
        <v>4.77167114E9</v>
      </c>
      <c r="U1332" s="1" t="s">
        <v>207</v>
      </c>
    </row>
    <row r="1333" ht="15.75" hidden="1" customHeight="1">
      <c r="B1333" s="1" t="str">
        <f>IFERROR(VLOOKUP($I1333,[1]send!$A:$A,1,0),"")</f>
        <v>#ERROR!</v>
      </c>
      <c r="C1333" s="1" t="s">
        <v>220</v>
      </c>
      <c r="D1333" s="1" t="s">
        <v>70</v>
      </c>
      <c r="E1333" s="1" t="s">
        <v>71</v>
      </c>
      <c r="G1333" s="1" t="str">
        <f t="shared" si="1"/>
        <v>14/01/1973</v>
      </c>
      <c r="I1333" s="1" t="s">
        <v>4484</v>
      </c>
      <c r="J1333" s="1">
        <f t="shared" si="2"/>
        <v>22</v>
      </c>
      <c r="K1333" s="1">
        <f t="shared" si="3"/>
        <v>27</v>
      </c>
      <c r="L1333" s="1">
        <v>93.0</v>
      </c>
      <c r="M1333" s="1">
        <v>71.0</v>
      </c>
      <c r="N1333" s="1">
        <v>49.0</v>
      </c>
      <c r="O1333" s="1" t="s">
        <v>4485</v>
      </c>
      <c r="P1333" s="1" t="s">
        <v>70</v>
      </c>
      <c r="Q1333" s="1" t="s">
        <v>218</v>
      </c>
      <c r="R1333" s="1" t="s">
        <v>4486</v>
      </c>
      <c r="S1333" s="1">
        <v>4.425592238E9</v>
      </c>
      <c r="T1333" s="1">
        <v>4.422100561E9</v>
      </c>
      <c r="U1333" s="1" t="s">
        <v>207</v>
      </c>
    </row>
    <row r="1334" ht="15.75" hidden="1" customHeight="1">
      <c r="B1334" s="1" t="str">
        <f>IFERROR(VLOOKUP($I1334,[1]send!$A:$A,1,0),"")</f>
        <v>#ERROR!</v>
      </c>
      <c r="C1334" s="1" t="s">
        <v>15</v>
      </c>
      <c r="D1334" s="1" t="s">
        <v>70</v>
      </c>
      <c r="E1334" s="1" t="s">
        <v>71</v>
      </c>
      <c r="G1334" s="1" t="str">
        <f t="shared" si="1"/>
        <v>15/05/1966</v>
      </c>
      <c r="I1334" s="1" t="s">
        <v>4487</v>
      </c>
      <c r="J1334" s="1">
        <f t="shared" si="2"/>
        <v>22</v>
      </c>
      <c r="K1334" s="1">
        <f t="shared" si="3"/>
        <v>32</v>
      </c>
      <c r="L1334" s="1">
        <v>88.0</v>
      </c>
      <c r="M1334" s="1">
        <v>66.0</v>
      </c>
      <c r="N1334" s="1">
        <v>54.0</v>
      </c>
      <c r="O1334" s="1" t="s">
        <v>4488</v>
      </c>
      <c r="P1334" s="1" t="s">
        <v>70</v>
      </c>
      <c r="Q1334" s="1" t="s">
        <v>218</v>
      </c>
      <c r="R1334" s="1" t="s">
        <v>4489</v>
      </c>
      <c r="S1334" s="1">
        <v>5.526863539E9</v>
      </c>
      <c r="T1334" s="1">
        <v>5.555878978E9</v>
      </c>
      <c r="U1334" s="1" t="s">
        <v>207</v>
      </c>
    </row>
    <row r="1335" ht="15.75" hidden="1" customHeight="1">
      <c r="B1335" s="1" t="str">
        <f>IFERROR(VLOOKUP($I1335,[1]send!$A:$A,1,0),"")</f>
        <v>#ERROR!</v>
      </c>
      <c r="C1335" s="1" t="s">
        <v>28</v>
      </c>
      <c r="D1335" s="1" t="s">
        <v>70</v>
      </c>
      <c r="E1335" s="1" t="s">
        <v>71</v>
      </c>
      <c r="G1335" s="1" t="str">
        <f t="shared" si="1"/>
        <v>10/06/1966</v>
      </c>
      <c r="I1335" s="1" t="s">
        <v>4490</v>
      </c>
      <c r="J1335" s="1">
        <f t="shared" si="2"/>
        <v>22</v>
      </c>
      <c r="K1335" s="1">
        <f t="shared" si="3"/>
        <v>32</v>
      </c>
      <c r="L1335" s="1">
        <v>88.0</v>
      </c>
      <c r="M1335" s="1">
        <v>66.0</v>
      </c>
      <c r="N1335" s="1">
        <v>54.0</v>
      </c>
      <c r="O1335" s="1" t="s">
        <v>4491</v>
      </c>
      <c r="P1335" s="1" t="s">
        <v>70</v>
      </c>
      <c r="Q1335" s="1" t="s">
        <v>218</v>
      </c>
      <c r="R1335" s="1" t="s">
        <v>4492</v>
      </c>
      <c r="S1335" s="1">
        <v>5.579096499E9</v>
      </c>
      <c r="T1335" s="1">
        <v>5.553437106E9</v>
      </c>
      <c r="U1335" s="1" t="s">
        <v>207</v>
      </c>
    </row>
    <row r="1336" ht="15.75" hidden="1" customHeight="1">
      <c r="B1336" s="1" t="str">
        <f>IFERROR(VLOOKUP($I1336,[1]send!$A:$A,1,0),"")</f>
        <v>#ERROR!</v>
      </c>
      <c r="C1336" s="1" t="s">
        <v>52</v>
      </c>
      <c r="D1336" s="1" t="s">
        <v>70</v>
      </c>
      <c r="E1336" s="1" t="s">
        <v>71</v>
      </c>
      <c r="G1336" s="1" t="str">
        <f t="shared" si="1"/>
        <v>06/09/1966</v>
      </c>
      <c r="I1336" s="1" t="s">
        <v>4493</v>
      </c>
      <c r="J1336" s="1">
        <f t="shared" si="2"/>
        <v>22</v>
      </c>
      <c r="K1336" s="1">
        <f t="shared" si="3"/>
        <v>32</v>
      </c>
      <c r="L1336" s="1">
        <v>88.0</v>
      </c>
      <c r="M1336" s="1">
        <v>66.0</v>
      </c>
      <c r="N1336" s="1">
        <v>54.0</v>
      </c>
      <c r="O1336" s="1" t="s">
        <v>4494</v>
      </c>
      <c r="P1336" s="1" t="s">
        <v>70</v>
      </c>
      <c r="Q1336" s="1" t="s">
        <v>218</v>
      </c>
      <c r="R1336" s="1" t="s">
        <v>4495</v>
      </c>
      <c r="S1336" s="1">
        <v>5.539935149E9</v>
      </c>
      <c r="T1336" s="1">
        <v>5.576781766E9</v>
      </c>
      <c r="U1336" s="1" t="s">
        <v>207</v>
      </c>
    </row>
    <row r="1337" ht="15.75" hidden="1" customHeight="1">
      <c r="B1337" s="1" t="str">
        <f>IFERROR(VLOOKUP($I1337,[1]send!$A:$A,1,0),"")</f>
        <v>#ERROR!</v>
      </c>
      <c r="C1337" s="1" t="s">
        <v>52</v>
      </c>
      <c r="D1337" s="1" t="s">
        <v>70</v>
      </c>
      <c r="E1337" s="1" t="s">
        <v>71</v>
      </c>
      <c r="G1337" s="1" t="str">
        <f t="shared" si="1"/>
        <v>15/05/1966</v>
      </c>
      <c r="I1337" s="1" t="s">
        <v>4496</v>
      </c>
      <c r="J1337" s="1">
        <f t="shared" si="2"/>
        <v>22</v>
      </c>
      <c r="K1337" s="1">
        <f t="shared" si="3"/>
        <v>32</v>
      </c>
      <c r="L1337" s="1">
        <v>88.0</v>
      </c>
      <c r="M1337" s="1">
        <v>66.0</v>
      </c>
      <c r="N1337" s="1">
        <v>54.0</v>
      </c>
      <c r="O1337" s="1" t="s">
        <v>4497</v>
      </c>
      <c r="P1337" s="1" t="s">
        <v>70</v>
      </c>
      <c r="Q1337" s="1" t="s">
        <v>218</v>
      </c>
      <c r="R1337" s="1" t="s">
        <v>4498</v>
      </c>
      <c r="S1337" s="1">
        <v>7.712357723E9</v>
      </c>
      <c r="T1337" s="1">
        <v>7.71145454E9</v>
      </c>
      <c r="U1337" s="1" t="s">
        <v>207</v>
      </c>
    </row>
    <row r="1338" ht="15.75" hidden="1" customHeight="1">
      <c r="B1338" s="1" t="str">
        <f>IFERROR(VLOOKUP($I1338,[1]send!$A:$A,1,0),"")</f>
        <v>#ERROR!</v>
      </c>
      <c r="C1338" s="1" t="s">
        <v>52</v>
      </c>
      <c r="D1338" s="1" t="s">
        <v>70</v>
      </c>
      <c r="E1338" s="1" t="s">
        <v>71</v>
      </c>
      <c r="G1338" s="1" t="str">
        <f t="shared" si="1"/>
        <v>22/01/1966</v>
      </c>
      <c r="I1338" s="1" t="s">
        <v>4499</v>
      </c>
      <c r="J1338" s="1">
        <f t="shared" si="2"/>
        <v>22</v>
      </c>
      <c r="K1338" s="1">
        <f t="shared" si="3"/>
        <v>32</v>
      </c>
      <c r="L1338" s="1">
        <v>88.0</v>
      </c>
      <c r="M1338" s="1">
        <v>66.0</v>
      </c>
      <c r="N1338" s="1">
        <v>54.0</v>
      </c>
      <c r="O1338" s="1" t="s">
        <v>4500</v>
      </c>
      <c r="P1338" s="1" t="s">
        <v>70</v>
      </c>
      <c r="Q1338" s="1" t="s">
        <v>205</v>
      </c>
      <c r="R1338" s="1" t="s">
        <v>4501</v>
      </c>
      <c r="S1338" s="1">
        <v>5.563194447E9</v>
      </c>
      <c r="T1338" s="1">
        <v>5.522378178E9</v>
      </c>
      <c r="U1338" s="1" t="s">
        <v>207</v>
      </c>
    </row>
    <row r="1339" ht="15.75" hidden="1" customHeight="1">
      <c r="B1339" s="1" t="str">
        <f>IFERROR(VLOOKUP($I1339,[1]send!$A:$A,1,0),"")</f>
        <v>#ERROR!</v>
      </c>
      <c r="C1339" s="1" t="s">
        <v>258</v>
      </c>
      <c r="D1339" s="1" t="s">
        <v>70</v>
      </c>
      <c r="E1339" s="1" t="s">
        <v>71</v>
      </c>
      <c r="G1339" s="1" t="str">
        <f t="shared" si="1"/>
        <v>15/04/1966</v>
      </c>
      <c r="I1339" s="1" t="s">
        <v>4502</v>
      </c>
      <c r="J1339" s="1">
        <f t="shared" si="2"/>
        <v>22</v>
      </c>
      <c r="K1339" s="1">
        <f t="shared" si="3"/>
        <v>32</v>
      </c>
      <c r="L1339" s="1">
        <v>88.0</v>
      </c>
      <c r="M1339" s="1">
        <v>66.0</v>
      </c>
      <c r="N1339" s="1">
        <v>54.0</v>
      </c>
      <c r="O1339" s="1" t="s">
        <v>4503</v>
      </c>
      <c r="P1339" s="1" t="s">
        <v>70</v>
      </c>
      <c r="Q1339" s="1" t="s">
        <v>218</v>
      </c>
      <c r="R1339" s="1" t="s">
        <v>4504</v>
      </c>
      <c r="S1339" s="1">
        <v>5.552175041E9</v>
      </c>
      <c r="T1339" s="1">
        <v>5.55633903E9</v>
      </c>
      <c r="U1339" s="1" t="s">
        <v>207</v>
      </c>
    </row>
    <row r="1340" ht="15.75" hidden="1" customHeight="1">
      <c r="B1340" s="1" t="str">
        <f>IFERROR(VLOOKUP($I1340,[1]send!$A:$A,1,0),"")</f>
        <v>#ERROR!</v>
      </c>
      <c r="C1340" s="1" t="s">
        <v>603</v>
      </c>
      <c r="D1340" s="1" t="s">
        <v>70</v>
      </c>
      <c r="E1340" s="1" t="s">
        <v>71</v>
      </c>
      <c r="G1340" s="1" t="str">
        <f t="shared" si="1"/>
        <v>23/11/1966</v>
      </c>
      <c r="I1340" s="1" t="s">
        <v>4505</v>
      </c>
      <c r="J1340" s="1">
        <f t="shared" si="2"/>
        <v>22</v>
      </c>
      <c r="K1340" s="1">
        <f t="shared" si="3"/>
        <v>32</v>
      </c>
      <c r="L1340" s="1">
        <v>88.0</v>
      </c>
      <c r="M1340" s="1">
        <v>66.0</v>
      </c>
      <c r="N1340" s="1">
        <v>54.0</v>
      </c>
      <c r="O1340" s="1" t="s">
        <v>4506</v>
      </c>
      <c r="P1340" s="1" t="s">
        <v>70</v>
      </c>
      <c r="Q1340" s="1" t="s">
        <v>205</v>
      </c>
      <c r="R1340" s="1" t="s">
        <v>4507</v>
      </c>
      <c r="S1340" s="1">
        <v>5.531119217E9</v>
      </c>
      <c r="T1340" s="1">
        <v>5.556397659E9</v>
      </c>
      <c r="U1340" s="1" t="s">
        <v>207</v>
      </c>
    </row>
    <row r="1341" ht="15.75" hidden="1" customHeight="1">
      <c r="B1341" s="1" t="str">
        <f>IFERROR(VLOOKUP($I1341,[1]send!$A:$A,1,0),"")</f>
        <v>#ERROR!</v>
      </c>
      <c r="C1341" s="1" t="s">
        <v>87</v>
      </c>
      <c r="D1341" s="1" t="s">
        <v>70</v>
      </c>
      <c r="E1341" s="1" t="s">
        <v>71</v>
      </c>
      <c r="G1341" s="1" t="str">
        <f t="shared" si="1"/>
        <v>05/04/1966</v>
      </c>
      <c r="I1341" s="1" t="s">
        <v>4508</v>
      </c>
      <c r="J1341" s="1">
        <f t="shared" si="2"/>
        <v>22</v>
      </c>
      <c r="K1341" s="1">
        <f t="shared" si="3"/>
        <v>32</v>
      </c>
      <c r="L1341" s="1">
        <v>88.0</v>
      </c>
      <c r="M1341" s="1">
        <v>66.0</v>
      </c>
      <c r="N1341" s="1">
        <v>54.0</v>
      </c>
      <c r="O1341" s="1" t="s">
        <v>4509</v>
      </c>
      <c r="P1341" s="1" t="s">
        <v>70</v>
      </c>
      <c r="Q1341" s="1" t="s">
        <v>218</v>
      </c>
      <c r="R1341" s="1" t="s">
        <v>4510</v>
      </c>
      <c r="S1341" s="1">
        <v>5.548991105E9</v>
      </c>
      <c r="T1341" s="1">
        <v>5.559166389E9</v>
      </c>
      <c r="U1341" s="1" t="s">
        <v>207</v>
      </c>
    </row>
    <row r="1342" ht="15.75" hidden="1" customHeight="1">
      <c r="B1342" s="1" t="str">
        <f>IFERROR(VLOOKUP($I1342,[1]send!$A:$A,1,0),"")</f>
        <v>#ERROR!</v>
      </c>
      <c r="C1342" s="1" t="s">
        <v>87</v>
      </c>
      <c r="D1342" s="1" t="s">
        <v>70</v>
      </c>
      <c r="E1342" s="1" t="s">
        <v>71</v>
      </c>
      <c r="G1342" s="1" t="str">
        <f t="shared" si="1"/>
        <v>13/01/1966</v>
      </c>
      <c r="I1342" s="1" t="s">
        <v>4511</v>
      </c>
      <c r="J1342" s="1">
        <f t="shared" si="2"/>
        <v>22</v>
      </c>
      <c r="K1342" s="1">
        <f t="shared" si="3"/>
        <v>32</v>
      </c>
      <c r="L1342" s="1">
        <v>88.0</v>
      </c>
      <c r="M1342" s="1">
        <v>66.0</v>
      </c>
      <c r="N1342" s="1">
        <v>54.0</v>
      </c>
      <c r="O1342" s="1" t="s">
        <v>4512</v>
      </c>
      <c r="P1342" s="1" t="s">
        <v>70</v>
      </c>
      <c r="Q1342" s="1" t="s">
        <v>218</v>
      </c>
      <c r="R1342" s="1" t="s">
        <v>4513</v>
      </c>
      <c r="S1342" s="1">
        <v>5.535601871E9</v>
      </c>
      <c r="T1342" s="1">
        <v>5.517350563E9</v>
      </c>
      <c r="U1342" s="1" t="s">
        <v>207</v>
      </c>
    </row>
    <row r="1343" ht="15.75" hidden="1" customHeight="1">
      <c r="B1343" s="1" t="str">
        <f>IFERROR(VLOOKUP($I1343,[1]send!$A:$A,1,0),"")</f>
        <v>#ERROR!</v>
      </c>
      <c r="C1343" s="1" t="s">
        <v>109</v>
      </c>
      <c r="D1343" s="1" t="s">
        <v>70</v>
      </c>
      <c r="E1343" s="1" t="s">
        <v>71</v>
      </c>
      <c r="G1343" s="1" t="str">
        <f t="shared" si="1"/>
        <v>08/05/1966</v>
      </c>
      <c r="I1343" s="1" t="s">
        <v>4514</v>
      </c>
      <c r="J1343" s="1">
        <f t="shared" si="2"/>
        <v>22</v>
      </c>
      <c r="K1343" s="1">
        <f t="shared" si="3"/>
        <v>32</v>
      </c>
      <c r="L1343" s="1">
        <v>88.0</v>
      </c>
      <c r="M1343" s="1">
        <v>66.0</v>
      </c>
      <c r="N1343" s="1">
        <v>54.0</v>
      </c>
      <c r="O1343" s="1" t="s">
        <v>4515</v>
      </c>
      <c r="P1343" s="1" t="s">
        <v>70</v>
      </c>
      <c r="Q1343" s="1" t="s">
        <v>205</v>
      </c>
      <c r="R1343" s="1" t="s">
        <v>4516</v>
      </c>
      <c r="S1343" s="1">
        <v>5.526629037E9</v>
      </c>
      <c r="T1343" s="1">
        <v>5.558044601E9</v>
      </c>
      <c r="U1343" s="1" t="s">
        <v>207</v>
      </c>
    </row>
    <row r="1344" ht="15.75" hidden="1" customHeight="1">
      <c r="B1344" s="1" t="str">
        <f>IFERROR(VLOOKUP($I1344,[1]send!$A:$A,1,0),"")</f>
        <v>#ERROR!</v>
      </c>
      <c r="C1344" s="1" t="s">
        <v>52</v>
      </c>
      <c r="D1344" s="1" t="s">
        <v>70</v>
      </c>
      <c r="E1344" s="1" t="s">
        <v>71</v>
      </c>
      <c r="G1344" s="1" t="str">
        <f t="shared" si="1"/>
        <v>23/01/1966</v>
      </c>
      <c r="I1344" s="1" t="s">
        <v>4517</v>
      </c>
      <c r="J1344" s="1">
        <f t="shared" si="2"/>
        <v>22</v>
      </c>
      <c r="K1344" s="1">
        <f t="shared" si="3"/>
        <v>32</v>
      </c>
      <c r="L1344" s="1">
        <v>88.0</v>
      </c>
      <c r="M1344" s="1">
        <v>66.0</v>
      </c>
      <c r="N1344" s="1">
        <v>54.0</v>
      </c>
      <c r="O1344" s="1" t="s">
        <v>4518</v>
      </c>
      <c r="P1344" s="1" t="s">
        <v>70</v>
      </c>
      <c r="Q1344" s="1" t="s">
        <v>205</v>
      </c>
      <c r="R1344" s="1" t="s">
        <v>4519</v>
      </c>
      <c r="S1344" s="1">
        <v>5.582422815E9</v>
      </c>
      <c r="T1344" s="1">
        <v>5.556961454E9</v>
      </c>
      <c r="U1344" s="1" t="s">
        <v>207</v>
      </c>
    </row>
    <row r="1345" ht="15.75" hidden="1" customHeight="1">
      <c r="B1345" s="1" t="str">
        <f>IFERROR(VLOOKUP($I1345,[1]send!$A:$A,1,0),"")</f>
        <v>#ERROR!</v>
      </c>
      <c r="C1345" s="1" t="s">
        <v>52</v>
      </c>
      <c r="D1345" s="1" t="s">
        <v>70</v>
      </c>
      <c r="E1345" s="1" t="s">
        <v>71</v>
      </c>
      <c r="G1345" s="1" t="str">
        <f t="shared" si="1"/>
        <v>21/07/1966</v>
      </c>
      <c r="I1345" s="1" t="s">
        <v>4520</v>
      </c>
      <c r="J1345" s="1">
        <f t="shared" si="2"/>
        <v>22</v>
      </c>
      <c r="K1345" s="1">
        <f t="shared" si="3"/>
        <v>32</v>
      </c>
      <c r="L1345" s="1">
        <v>88.0</v>
      </c>
      <c r="M1345" s="1">
        <v>66.0</v>
      </c>
      <c r="N1345" s="1">
        <v>54.0</v>
      </c>
      <c r="O1345" s="1" t="s">
        <v>4521</v>
      </c>
      <c r="P1345" s="1" t="s">
        <v>70</v>
      </c>
      <c r="Q1345" s="1" t="s">
        <v>218</v>
      </c>
      <c r="R1345" s="1" t="s">
        <v>4522</v>
      </c>
      <c r="S1345" s="1">
        <v>4.421694174E9</v>
      </c>
      <c r="T1345" s="1">
        <v>4.422610024E9</v>
      </c>
      <c r="U1345" s="1" t="s">
        <v>207</v>
      </c>
    </row>
    <row r="1346" ht="15.75" hidden="1" customHeight="1">
      <c r="B1346" s="1" t="str">
        <f>IFERROR(VLOOKUP($I1346,[1]send!$A:$A,1,0),"")</f>
        <v>#ERROR!</v>
      </c>
      <c r="C1346" s="1" t="s">
        <v>17</v>
      </c>
      <c r="D1346" s="1" t="s">
        <v>70</v>
      </c>
      <c r="E1346" s="1" t="s">
        <v>71</v>
      </c>
      <c r="G1346" s="1" t="str">
        <f t="shared" si="1"/>
        <v>11/09/1966</v>
      </c>
      <c r="I1346" s="1" t="s">
        <v>4523</v>
      </c>
      <c r="J1346" s="1">
        <f t="shared" si="2"/>
        <v>22</v>
      </c>
      <c r="K1346" s="1">
        <f t="shared" si="3"/>
        <v>32</v>
      </c>
      <c r="L1346" s="1">
        <v>88.0</v>
      </c>
      <c r="M1346" s="1">
        <v>66.0</v>
      </c>
      <c r="N1346" s="1">
        <v>54.0</v>
      </c>
      <c r="O1346" s="1" t="s">
        <v>4524</v>
      </c>
      <c r="P1346" s="1" t="s">
        <v>70</v>
      </c>
      <c r="Q1346" s="1" t="s">
        <v>218</v>
      </c>
      <c r="R1346" s="1" t="s">
        <v>4525</v>
      </c>
      <c r="S1346" s="1">
        <v>7.771871945E9</v>
      </c>
      <c r="T1346" s="1">
        <v>7.773150362E9</v>
      </c>
      <c r="U1346" s="1" t="s">
        <v>207</v>
      </c>
    </row>
    <row r="1347" ht="15.75" hidden="1" customHeight="1">
      <c r="B1347" s="1" t="str">
        <f>IFERROR(VLOOKUP($I1347,[1]send!$A:$A,1,0),"")</f>
        <v>#ERROR!</v>
      </c>
      <c r="C1347" s="1" t="s">
        <v>258</v>
      </c>
      <c r="D1347" s="1" t="s">
        <v>70</v>
      </c>
      <c r="E1347" s="1" t="s">
        <v>71</v>
      </c>
      <c r="G1347" s="1" t="str">
        <f t="shared" si="1"/>
        <v>04/04/1966</v>
      </c>
      <c r="I1347" s="1" t="s">
        <v>4526</v>
      </c>
      <c r="J1347" s="1">
        <f t="shared" si="2"/>
        <v>22</v>
      </c>
      <c r="K1347" s="1">
        <f t="shared" si="3"/>
        <v>32</v>
      </c>
      <c r="L1347" s="1">
        <v>88.0</v>
      </c>
      <c r="M1347" s="1">
        <v>66.0</v>
      </c>
      <c r="N1347" s="1">
        <v>54.0</v>
      </c>
      <c r="O1347" s="1" t="s">
        <v>4527</v>
      </c>
      <c r="P1347" s="1" t="s">
        <v>70</v>
      </c>
      <c r="Q1347" s="1" t="s">
        <v>205</v>
      </c>
      <c r="R1347" s="1" t="s">
        <v>4528</v>
      </c>
      <c r="S1347" s="1">
        <v>5.534768335E9</v>
      </c>
      <c r="T1347" s="1">
        <v>5.526086382E9</v>
      </c>
      <c r="U1347" s="1" t="s">
        <v>207</v>
      </c>
    </row>
    <row r="1348" ht="15.75" hidden="1" customHeight="1">
      <c r="B1348" s="1" t="str">
        <f>IFERROR(VLOOKUP($I1348,[1]send!$A:$A,1,0),"")</f>
        <v>#ERROR!</v>
      </c>
      <c r="C1348" s="1" t="s">
        <v>109</v>
      </c>
      <c r="D1348" s="1" t="s">
        <v>16</v>
      </c>
      <c r="E1348" s="1" t="s">
        <v>17</v>
      </c>
      <c r="G1348" s="1" t="str">
        <f t="shared" si="1"/>
        <v>07/10/1966</v>
      </c>
      <c r="I1348" s="1" t="s">
        <v>4529</v>
      </c>
      <c r="J1348" s="1">
        <f t="shared" si="2"/>
        <v>22</v>
      </c>
      <c r="K1348" s="1">
        <f t="shared" si="3"/>
        <v>32</v>
      </c>
      <c r="L1348" s="1">
        <v>88.0</v>
      </c>
      <c r="M1348" s="1">
        <v>66.0</v>
      </c>
      <c r="N1348" s="1">
        <v>54.0</v>
      </c>
      <c r="O1348" s="1" t="s">
        <v>4530</v>
      </c>
      <c r="P1348" s="1" t="s">
        <v>16</v>
      </c>
      <c r="Q1348" s="1" t="s">
        <v>218</v>
      </c>
      <c r="R1348" s="1" t="s">
        <v>4531</v>
      </c>
      <c r="S1348" s="1">
        <v>5.526997391E9</v>
      </c>
      <c r="T1348" s="1">
        <v>5.555502774E9</v>
      </c>
      <c r="U1348" s="1" t="s">
        <v>347</v>
      </c>
    </row>
    <row r="1349" ht="15.75" hidden="1" customHeight="1">
      <c r="B1349" s="1" t="str">
        <f>IFERROR(VLOOKUP($I1349,[1]send!$A:$A,1,0),"")</f>
        <v>#ERROR!</v>
      </c>
      <c r="C1349" s="1" t="s">
        <v>25</v>
      </c>
      <c r="D1349" s="1" t="s">
        <v>16</v>
      </c>
      <c r="E1349" s="1" t="s">
        <v>17</v>
      </c>
      <c r="G1349" s="1" t="str">
        <f t="shared" si="1"/>
        <v>08/04/1966</v>
      </c>
      <c r="I1349" s="1" t="s">
        <v>4532</v>
      </c>
      <c r="J1349" s="1">
        <f t="shared" si="2"/>
        <v>22</v>
      </c>
      <c r="K1349" s="1">
        <f t="shared" si="3"/>
        <v>32</v>
      </c>
      <c r="L1349" s="1">
        <v>88.0</v>
      </c>
      <c r="M1349" s="1">
        <v>66.0</v>
      </c>
      <c r="N1349" s="1">
        <v>54.0</v>
      </c>
      <c r="O1349" s="1" t="s">
        <v>4533</v>
      </c>
      <c r="P1349" s="1" t="s">
        <v>16</v>
      </c>
      <c r="Q1349" s="1" t="s">
        <v>218</v>
      </c>
      <c r="R1349" s="1" t="s">
        <v>4534</v>
      </c>
      <c r="S1349" s="1">
        <v>1.222486266E9</v>
      </c>
      <c r="T1349" s="1">
        <v>2.225711361E9</v>
      </c>
      <c r="U1349" s="1" t="s">
        <v>347</v>
      </c>
    </row>
    <row r="1350" ht="15.75" hidden="1" customHeight="1">
      <c r="B1350" s="1" t="str">
        <f>IFERROR(VLOOKUP($I1350,[1]send!$A:$A,1,0),"")</f>
        <v>#ERROR!</v>
      </c>
      <c r="C1350" s="1" t="s">
        <v>17</v>
      </c>
      <c r="D1350" s="1" t="s">
        <v>24</v>
      </c>
      <c r="E1350" s="1" t="s">
        <v>25</v>
      </c>
      <c r="G1350" s="1" t="str">
        <f t="shared" si="1"/>
        <v>20/11/1966</v>
      </c>
      <c r="I1350" s="1" t="s">
        <v>4535</v>
      </c>
      <c r="J1350" s="1">
        <f t="shared" si="2"/>
        <v>22</v>
      </c>
      <c r="K1350" s="1">
        <f t="shared" si="3"/>
        <v>32</v>
      </c>
      <c r="L1350" s="1">
        <v>88.0</v>
      </c>
      <c r="M1350" s="1">
        <v>66.0</v>
      </c>
      <c r="N1350" s="1">
        <v>54.0</v>
      </c>
      <c r="O1350" s="1" t="s">
        <v>4536</v>
      </c>
      <c r="P1350" s="1" t="s">
        <v>24</v>
      </c>
      <c r="Q1350" s="1" t="s">
        <v>218</v>
      </c>
      <c r="R1350" s="1" t="s">
        <v>4537</v>
      </c>
      <c r="S1350" s="1">
        <v>7.771907605E9</v>
      </c>
      <c r="T1350" s="1">
        <v>7.7710135E9</v>
      </c>
      <c r="U1350" s="1" t="s">
        <v>30</v>
      </c>
    </row>
    <row r="1351" ht="15.75" hidden="1" customHeight="1">
      <c r="B1351" s="1" t="str">
        <f>IFERROR(VLOOKUP($I1351,[1]send!$A:$A,1,0),"")</f>
        <v>#ERROR!</v>
      </c>
      <c r="C1351" s="1" t="s">
        <v>147</v>
      </c>
      <c r="D1351" s="1" t="s">
        <v>44</v>
      </c>
      <c r="E1351" s="1" t="s">
        <v>45</v>
      </c>
      <c r="G1351" s="1" t="str">
        <f t="shared" si="1"/>
        <v>20/08/1966</v>
      </c>
      <c r="I1351" s="1" t="s">
        <v>4538</v>
      </c>
      <c r="J1351" s="1">
        <f t="shared" si="2"/>
        <v>22</v>
      </c>
      <c r="K1351" s="1">
        <f t="shared" si="3"/>
        <v>32</v>
      </c>
      <c r="L1351" s="1">
        <v>88.0</v>
      </c>
      <c r="M1351" s="1">
        <v>66.0</v>
      </c>
      <c r="N1351" s="1">
        <v>54.0</v>
      </c>
      <c r="O1351" s="1" t="s">
        <v>4539</v>
      </c>
      <c r="P1351" s="1" t="s">
        <v>44</v>
      </c>
      <c r="Q1351" s="1" t="s">
        <v>205</v>
      </c>
      <c r="R1351" s="1" t="s">
        <v>4540</v>
      </c>
      <c r="S1351" s="1">
        <v>2.228291445E9</v>
      </c>
      <c r="T1351" s="1">
        <v>2.272761166E9</v>
      </c>
      <c r="U1351" s="1" t="s">
        <v>50</v>
      </c>
    </row>
    <row r="1352" ht="15.75" hidden="1" customHeight="1">
      <c r="B1352" s="1" t="str">
        <f>IFERROR(VLOOKUP($I1352,[1]send!$A:$A,1,0),"")</f>
        <v>#ERROR!</v>
      </c>
      <c r="C1352" s="1" t="s">
        <v>147</v>
      </c>
      <c r="D1352" s="1" t="s">
        <v>44</v>
      </c>
      <c r="E1352" s="1" t="s">
        <v>45</v>
      </c>
      <c r="G1352" s="1" t="str">
        <f t="shared" si="1"/>
        <v>09/10/1966</v>
      </c>
      <c r="I1352" s="1" t="s">
        <v>4541</v>
      </c>
      <c r="J1352" s="1">
        <f t="shared" si="2"/>
        <v>22</v>
      </c>
      <c r="K1352" s="1">
        <f t="shared" si="3"/>
        <v>32</v>
      </c>
      <c r="L1352" s="1">
        <v>88.0</v>
      </c>
      <c r="M1352" s="1">
        <v>66.0</v>
      </c>
      <c r="N1352" s="1">
        <v>54.0</v>
      </c>
      <c r="O1352" s="1" t="s">
        <v>4542</v>
      </c>
      <c r="P1352" s="1" t="s">
        <v>44</v>
      </c>
      <c r="Q1352" s="1" t="s">
        <v>218</v>
      </c>
      <c r="R1352" s="1" t="s">
        <v>4543</v>
      </c>
      <c r="S1352" s="1">
        <v>2.225326911E9</v>
      </c>
      <c r="T1352" s="1">
        <v>2.222240072E9</v>
      </c>
      <c r="U1352" s="1" t="s">
        <v>50</v>
      </c>
    </row>
    <row r="1353" ht="15.75" hidden="1" customHeight="1">
      <c r="B1353" s="1" t="str">
        <f>IFERROR(VLOOKUP($I1353,[1]send!$A:$A,1,0),"")</f>
        <v>#ERROR!</v>
      </c>
      <c r="C1353" s="1" t="s">
        <v>220</v>
      </c>
      <c r="D1353" s="1" t="s">
        <v>178</v>
      </c>
      <c r="E1353" s="1">
        <v>22.0</v>
      </c>
      <c r="G1353" s="1" t="str">
        <f t="shared" si="1"/>
        <v>30/08/1963</v>
      </c>
      <c r="I1353" s="1" t="s">
        <v>4544</v>
      </c>
      <c r="J1353" s="1">
        <f t="shared" si="2"/>
        <v>22</v>
      </c>
      <c r="K1353" s="1">
        <f t="shared" si="3"/>
        <v>32</v>
      </c>
      <c r="L1353" s="1">
        <v>88.0</v>
      </c>
      <c r="M1353" s="1">
        <v>66.0</v>
      </c>
      <c r="N1353" s="1">
        <v>54.0</v>
      </c>
      <c r="O1353" s="1" t="s">
        <v>4545</v>
      </c>
      <c r="P1353" s="1" t="s">
        <v>178</v>
      </c>
      <c r="Q1353" s="1" t="s">
        <v>218</v>
      </c>
      <c r="R1353" s="1" t="s">
        <v>4546</v>
      </c>
      <c r="S1353" s="1">
        <v>4.424706943E9</v>
      </c>
      <c r="T1353" s="1">
        <v>4.422233093E9</v>
      </c>
      <c r="U1353" s="1" t="s">
        <v>183</v>
      </c>
    </row>
    <row r="1354" ht="15.75" hidden="1" customHeight="1">
      <c r="B1354" s="1" t="str">
        <f>IFERROR(VLOOKUP($I1354,[1]send!$A:$A,1,0),"")</f>
        <v>#ERROR!</v>
      </c>
      <c r="C1354" s="1" t="s">
        <v>258</v>
      </c>
      <c r="D1354" s="1" t="s">
        <v>70</v>
      </c>
      <c r="E1354" s="1" t="s">
        <v>71</v>
      </c>
      <c r="G1354" s="1" t="str">
        <f t="shared" si="1"/>
        <v>15/10/1966</v>
      </c>
      <c r="I1354" s="1" t="s">
        <v>4547</v>
      </c>
      <c r="J1354" s="1">
        <f t="shared" si="2"/>
        <v>23</v>
      </c>
      <c r="K1354" s="1">
        <f t="shared" si="3"/>
        <v>31</v>
      </c>
      <c r="L1354" s="1">
        <v>89.0</v>
      </c>
      <c r="M1354" s="1">
        <v>66.0</v>
      </c>
      <c r="N1354" s="1">
        <v>54.0</v>
      </c>
      <c r="O1354" s="1" t="s">
        <v>4548</v>
      </c>
      <c r="P1354" s="1" t="s">
        <v>70</v>
      </c>
      <c r="Q1354" s="1" t="s">
        <v>205</v>
      </c>
      <c r="R1354" s="1" t="s">
        <v>4549</v>
      </c>
      <c r="S1354" s="1">
        <v>5.518371614E9</v>
      </c>
      <c r="T1354" s="1">
        <v>5.556127787E9</v>
      </c>
      <c r="U1354" s="1" t="s">
        <v>207</v>
      </c>
    </row>
    <row r="1355" ht="15.75" hidden="1" customHeight="1">
      <c r="B1355" s="1" t="str">
        <f>IFERROR(VLOOKUP($I1355,[1]send!$A:$A,1,0),"")</f>
        <v>#ERROR!</v>
      </c>
      <c r="C1355" s="1" t="s">
        <v>52</v>
      </c>
      <c r="D1355" s="1" t="s">
        <v>70</v>
      </c>
      <c r="E1355" s="1" t="s">
        <v>71</v>
      </c>
      <c r="G1355" s="1" t="str">
        <f t="shared" si="1"/>
        <v>22/09/1966</v>
      </c>
      <c r="I1355" s="1" t="s">
        <v>4550</v>
      </c>
      <c r="J1355" s="1">
        <f t="shared" si="2"/>
        <v>23</v>
      </c>
      <c r="K1355" s="1">
        <f t="shared" si="3"/>
        <v>31</v>
      </c>
      <c r="L1355" s="1">
        <v>89.0</v>
      </c>
      <c r="M1355" s="1">
        <v>66.0</v>
      </c>
      <c r="N1355" s="1">
        <v>54.0</v>
      </c>
      <c r="O1355" s="1" t="s">
        <v>4551</v>
      </c>
      <c r="P1355" s="1" t="s">
        <v>70</v>
      </c>
      <c r="Q1355" s="1" t="s">
        <v>218</v>
      </c>
      <c r="R1355" s="1" t="s">
        <v>4552</v>
      </c>
      <c r="S1355" s="1">
        <v>5.52113153E9</v>
      </c>
      <c r="T1355" s="1">
        <v>5.555594495E9</v>
      </c>
      <c r="U1355" s="1" t="s">
        <v>207</v>
      </c>
    </row>
    <row r="1356" ht="15.75" hidden="1" customHeight="1">
      <c r="B1356" s="1" t="str">
        <f>IFERROR(VLOOKUP($I1356,[1]send!$A:$A,1,0),"")</f>
        <v>#ERROR!</v>
      </c>
      <c r="C1356" s="1" t="s">
        <v>268</v>
      </c>
      <c r="D1356" s="1" t="s">
        <v>70</v>
      </c>
      <c r="E1356" s="1" t="s">
        <v>71</v>
      </c>
      <c r="G1356" s="1" t="str">
        <f t="shared" si="1"/>
        <v>01/11/1966</v>
      </c>
      <c r="I1356" s="1" t="s">
        <v>4553</v>
      </c>
      <c r="J1356" s="1">
        <f t="shared" si="2"/>
        <v>23</v>
      </c>
      <c r="K1356" s="1">
        <f t="shared" si="3"/>
        <v>31</v>
      </c>
      <c r="L1356" s="1">
        <v>89.0</v>
      </c>
      <c r="M1356" s="1">
        <v>66.0</v>
      </c>
      <c r="N1356" s="1">
        <v>54.0</v>
      </c>
      <c r="O1356" s="1" t="s">
        <v>4554</v>
      </c>
      <c r="P1356" s="1" t="s">
        <v>70</v>
      </c>
      <c r="Q1356" s="1" t="s">
        <v>218</v>
      </c>
      <c r="R1356" s="1" t="s">
        <v>4555</v>
      </c>
      <c r="S1356" s="1">
        <v>5.522720708E9</v>
      </c>
      <c r="T1356" s="1">
        <v>5.568198527E9</v>
      </c>
      <c r="U1356" s="1" t="s">
        <v>207</v>
      </c>
    </row>
    <row r="1357" ht="15.75" hidden="1" customHeight="1">
      <c r="B1357" s="1" t="str">
        <f>IFERROR(VLOOKUP($I1357,[1]send!$A:$A,1,0),"")</f>
        <v>#ERROR!</v>
      </c>
      <c r="C1357" s="1" t="s">
        <v>268</v>
      </c>
      <c r="D1357" s="1" t="s">
        <v>70</v>
      </c>
      <c r="E1357" s="1" t="s">
        <v>71</v>
      </c>
      <c r="G1357" s="1" t="str">
        <f t="shared" si="1"/>
        <v>05/05/1966</v>
      </c>
      <c r="I1357" s="1" t="s">
        <v>4556</v>
      </c>
      <c r="J1357" s="1">
        <f t="shared" si="2"/>
        <v>23</v>
      </c>
      <c r="K1357" s="1">
        <f t="shared" si="3"/>
        <v>31</v>
      </c>
      <c r="L1357" s="1">
        <v>89.0</v>
      </c>
      <c r="M1357" s="1">
        <v>66.0</v>
      </c>
      <c r="N1357" s="1">
        <v>54.0</v>
      </c>
      <c r="O1357" s="1" t="s">
        <v>4557</v>
      </c>
      <c r="P1357" s="1" t="s">
        <v>70</v>
      </c>
      <c r="Q1357" s="1" t="s">
        <v>205</v>
      </c>
      <c r="R1357" s="1" t="s">
        <v>4558</v>
      </c>
      <c r="S1357" s="1">
        <v>5.554072534E9</v>
      </c>
      <c r="T1357" s="1">
        <v>5.553938446E9</v>
      </c>
      <c r="U1357" s="1" t="s">
        <v>207</v>
      </c>
    </row>
    <row r="1358" ht="15.75" hidden="1" customHeight="1">
      <c r="B1358" s="1" t="str">
        <f>IFERROR(VLOOKUP($I1358,[1]send!$A:$A,1,0),"")</f>
        <v>#ERROR!</v>
      </c>
      <c r="C1358" s="1" t="s">
        <v>52</v>
      </c>
      <c r="D1358" s="1" t="s">
        <v>70</v>
      </c>
      <c r="E1358" s="1" t="s">
        <v>71</v>
      </c>
      <c r="G1358" s="1" t="str">
        <f t="shared" si="1"/>
        <v>17/03/1966</v>
      </c>
      <c r="I1358" s="1" t="s">
        <v>4559</v>
      </c>
      <c r="J1358" s="1">
        <f t="shared" si="2"/>
        <v>23</v>
      </c>
      <c r="K1358" s="1">
        <f t="shared" si="3"/>
        <v>31</v>
      </c>
      <c r="L1358" s="1">
        <v>89.0</v>
      </c>
      <c r="M1358" s="1">
        <v>66.0</v>
      </c>
      <c r="N1358" s="1">
        <v>54.0</v>
      </c>
      <c r="O1358" s="1" t="s">
        <v>4560</v>
      </c>
      <c r="P1358" s="1" t="s">
        <v>70</v>
      </c>
      <c r="Q1358" s="1" t="s">
        <v>205</v>
      </c>
      <c r="R1358" s="1" t="s">
        <v>4561</v>
      </c>
      <c r="S1358" s="1">
        <v>5.537719644E9</v>
      </c>
      <c r="T1358" s="1">
        <v>5.521582205E9</v>
      </c>
      <c r="U1358" s="1" t="s">
        <v>207</v>
      </c>
    </row>
    <row r="1359" ht="15.75" hidden="1" customHeight="1">
      <c r="B1359" s="1" t="str">
        <f>IFERROR(VLOOKUP($I1359,[1]send!$A:$A,1,0),"")</f>
        <v>#ERROR!</v>
      </c>
      <c r="C1359" s="1" t="s">
        <v>268</v>
      </c>
      <c r="D1359" s="1" t="s">
        <v>70</v>
      </c>
      <c r="E1359" s="1" t="s">
        <v>71</v>
      </c>
      <c r="G1359" s="1" t="str">
        <f t="shared" si="1"/>
        <v>05/08/1966</v>
      </c>
      <c r="I1359" s="1" t="s">
        <v>4562</v>
      </c>
      <c r="J1359" s="1">
        <f t="shared" si="2"/>
        <v>23</v>
      </c>
      <c r="K1359" s="1">
        <f t="shared" si="3"/>
        <v>31</v>
      </c>
      <c r="L1359" s="1">
        <v>89.0</v>
      </c>
      <c r="M1359" s="1">
        <v>66.0</v>
      </c>
      <c r="N1359" s="1">
        <v>54.0</v>
      </c>
      <c r="O1359" s="1" t="s">
        <v>4563</v>
      </c>
      <c r="P1359" s="1" t="s">
        <v>70</v>
      </c>
      <c r="Q1359" s="1" t="s">
        <v>205</v>
      </c>
      <c r="R1359" s="1" t="s">
        <v>4564</v>
      </c>
      <c r="S1359" s="1">
        <v>5.52880316E9</v>
      </c>
      <c r="T1359" s="1">
        <v>5.55813327E9</v>
      </c>
      <c r="U1359" s="1" t="s">
        <v>207</v>
      </c>
    </row>
    <row r="1360" ht="15.75" hidden="1" customHeight="1">
      <c r="B1360" s="1" t="str">
        <f>IFERROR(VLOOKUP($I1360,[1]send!$A:$A,1,0),"")</f>
        <v>#ERROR!</v>
      </c>
      <c r="C1360" s="1" t="s">
        <v>118</v>
      </c>
      <c r="D1360" s="1" t="s">
        <v>70</v>
      </c>
      <c r="E1360" s="1" t="s">
        <v>71</v>
      </c>
      <c r="G1360" s="1" t="str">
        <f t="shared" si="1"/>
        <v>03/10/1966</v>
      </c>
      <c r="I1360" s="1" t="s">
        <v>4565</v>
      </c>
      <c r="J1360" s="1">
        <f t="shared" si="2"/>
        <v>23</v>
      </c>
      <c r="K1360" s="1">
        <f t="shared" si="3"/>
        <v>31</v>
      </c>
      <c r="L1360" s="1">
        <v>89.0</v>
      </c>
      <c r="M1360" s="1">
        <v>66.0</v>
      </c>
      <c r="N1360" s="1">
        <v>54.0</v>
      </c>
      <c r="O1360" s="1" t="s">
        <v>4566</v>
      </c>
      <c r="P1360" s="1" t="s">
        <v>70</v>
      </c>
      <c r="Q1360" s="1" t="s">
        <v>218</v>
      </c>
      <c r="R1360" s="1" t="s">
        <v>4567</v>
      </c>
      <c r="S1360" s="1">
        <v>5.554124418E9</v>
      </c>
      <c r="T1360" s="1">
        <v>5.557510474E9</v>
      </c>
      <c r="U1360" s="1" t="s">
        <v>207</v>
      </c>
    </row>
    <row r="1361" ht="15.75" hidden="1" customHeight="1">
      <c r="B1361" s="1" t="str">
        <f>IFERROR(VLOOKUP($I1361,[1]send!$A:$A,1,0),"")</f>
        <v>#ERROR!</v>
      </c>
      <c r="C1361" s="1" t="s">
        <v>87</v>
      </c>
      <c r="D1361" s="1" t="s">
        <v>70</v>
      </c>
      <c r="E1361" s="1" t="s">
        <v>71</v>
      </c>
      <c r="G1361" s="1" t="str">
        <f t="shared" si="1"/>
        <v>25/10/1966</v>
      </c>
      <c r="I1361" s="1" t="s">
        <v>4568</v>
      </c>
      <c r="J1361" s="1">
        <f t="shared" si="2"/>
        <v>23</v>
      </c>
      <c r="K1361" s="1">
        <f t="shared" si="3"/>
        <v>31</v>
      </c>
      <c r="L1361" s="1">
        <v>89.0</v>
      </c>
      <c r="M1361" s="1">
        <v>66.0</v>
      </c>
      <c r="N1361" s="1">
        <v>54.0</v>
      </c>
      <c r="O1361" s="1" t="s">
        <v>4569</v>
      </c>
      <c r="P1361" s="1" t="s">
        <v>70</v>
      </c>
      <c r="Q1361" s="1" t="s">
        <v>218</v>
      </c>
      <c r="R1361" s="1" t="s">
        <v>4570</v>
      </c>
      <c r="S1361" s="1">
        <v>1.442177587E9</v>
      </c>
      <c r="T1361" s="1">
        <v>4.4222946E9</v>
      </c>
      <c r="U1361" s="1" t="s">
        <v>207</v>
      </c>
    </row>
    <row r="1362" ht="15.75" hidden="1" customHeight="1">
      <c r="B1362" s="1" t="str">
        <f>IFERROR(VLOOKUP($I1362,[1]send!$A:$A,1,0),"")</f>
        <v>#ERROR!</v>
      </c>
      <c r="C1362" s="1" t="s">
        <v>28</v>
      </c>
      <c r="D1362" s="1" t="s">
        <v>351</v>
      </c>
      <c r="E1362" s="1" t="s">
        <v>76</v>
      </c>
      <c r="G1362" s="1" t="str">
        <f t="shared" si="1"/>
        <v>26/12/1966</v>
      </c>
      <c r="H1362" s="1" t="s">
        <v>366</v>
      </c>
      <c r="I1362" s="1" t="s">
        <v>4571</v>
      </c>
      <c r="J1362" s="1">
        <f t="shared" si="2"/>
        <v>23</v>
      </c>
      <c r="K1362" s="1">
        <f t="shared" si="3"/>
        <v>31</v>
      </c>
      <c r="L1362" s="1">
        <v>89.0</v>
      </c>
      <c r="M1362" s="1">
        <v>66.0</v>
      </c>
      <c r="N1362" s="1">
        <v>54.0</v>
      </c>
      <c r="O1362" s="1" t="s">
        <v>4572</v>
      </c>
      <c r="P1362" s="1" t="s">
        <v>351</v>
      </c>
      <c r="Q1362" s="1" t="s">
        <v>218</v>
      </c>
      <c r="R1362" s="1" t="s">
        <v>4573</v>
      </c>
      <c r="S1362" s="1">
        <v>5.518497245E9</v>
      </c>
      <c r="T1362" s="1">
        <v>5.557575626E9</v>
      </c>
      <c r="U1362" s="1" t="s">
        <v>355</v>
      </c>
    </row>
    <row r="1363" ht="15.75" hidden="1" customHeight="1">
      <c r="B1363" s="1" t="str">
        <f>IFERROR(VLOOKUP($I1363,[1]send!$A:$A,1,0),"")</f>
        <v>#ERROR!</v>
      </c>
      <c r="C1363" s="1" t="s">
        <v>76</v>
      </c>
      <c r="D1363" s="1" t="s">
        <v>351</v>
      </c>
      <c r="E1363" s="1" t="s">
        <v>76</v>
      </c>
      <c r="G1363" s="1" t="str">
        <f t="shared" si="1"/>
        <v>31/01/1966</v>
      </c>
      <c r="H1363" s="1" t="s">
        <v>366</v>
      </c>
      <c r="I1363" s="1" t="s">
        <v>4574</v>
      </c>
      <c r="J1363" s="1">
        <f t="shared" si="2"/>
        <v>23</v>
      </c>
      <c r="K1363" s="1">
        <f t="shared" si="3"/>
        <v>31</v>
      </c>
      <c r="L1363" s="1">
        <v>89.0</v>
      </c>
      <c r="M1363" s="1">
        <v>66.0</v>
      </c>
      <c r="N1363" s="1">
        <v>54.0</v>
      </c>
      <c r="O1363" s="1" t="s">
        <v>4575</v>
      </c>
      <c r="P1363" s="1" t="s">
        <v>351</v>
      </c>
      <c r="Q1363" s="1" t="s">
        <v>218</v>
      </c>
      <c r="R1363" s="1" t="s">
        <v>4576</v>
      </c>
      <c r="S1363" s="1">
        <v>7.717471369E9</v>
      </c>
      <c r="T1363" s="1">
        <v>7.71719184E9</v>
      </c>
      <c r="U1363" s="1" t="s">
        <v>355</v>
      </c>
    </row>
    <row r="1364" ht="15.75" hidden="1" customHeight="1">
      <c r="B1364" s="1" t="str">
        <f>IFERROR(VLOOKUP($I1364,[1]send!$A:$A,1,0),"")</f>
        <v>#ERROR!</v>
      </c>
      <c r="C1364" s="1" t="s">
        <v>17</v>
      </c>
      <c r="D1364" s="1" t="s">
        <v>24</v>
      </c>
      <c r="E1364" s="1" t="s">
        <v>25</v>
      </c>
      <c r="G1364" s="1" t="str">
        <f t="shared" si="1"/>
        <v>03/10/1966</v>
      </c>
      <c r="H1364" s="1" t="s">
        <v>366</v>
      </c>
      <c r="I1364" s="1" t="s">
        <v>4577</v>
      </c>
      <c r="J1364" s="1">
        <f t="shared" si="2"/>
        <v>23</v>
      </c>
      <c r="K1364" s="1">
        <f t="shared" si="3"/>
        <v>31</v>
      </c>
      <c r="L1364" s="1">
        <v>89.0</v>
      </c>
      <c r="M1364" s="1">
        <v>66.0</v>
      </c>
      <c r="N1364" s="1">
        <v>54.0</v>
      </c>
      <c r="O1364" s="1" t="s">
        <v>4578</v>
      </c>
      <c r="P1364" s="1" t="s">
        <v>24</v>
      </c>
      <c r="Q1364" s="1" t="s">
        <v>205</v>
      </c>
      <c r="R1364" s="1" t="s">
        <v>4579</v>
      </c>
      <c r="S1364" s="1">
        <v>7.352396226E9</v>
      </c>
      <c r="T1364" s="1">
        <v>7.35351126E9</v>
      </c>
      <c r="U1364" s="1" t="s">
        <v>30</v>
      </c>
    </row>
    <row r="1365" ht="15.75" hidden="1" customHeight="1">
      <c r="B1365" s="1" t="str">
        <f>IFERROR(VLOOKUP($I1365,[1]send!$A:$A,1,0),"")</f>
        <v>#ERROR!</v>
      </c>
      <c r="C1365" s="1" t="s">
        <v>147</v>
      </c>
      <c r="D1365" s="1" t="s">
        <v>44</v>
      </c>
      <c r="E1365" s="1" t="s">
        <v>45</v>
      </c>
      <c r="G1365" s="1" t="str">
        <f t="shared" si="1"/>
        <v>11/01/1966</v>
      </c>
      <c r="H1365" s="1" t="s">
        <v>366</v>
      </c>
      <c r="I1365" s="1" t="s">
        <v>4580</v>
      </c>
      <c r="J1365" s="1">
        <f t="shared" si="2"/>
        <v>23</v>
      </c>
      <c r="K1365" s="1">
        <f t="shared" si="3"/>
        <v>31</v>
      </c>
      <c r="L1365" s="1">
        <v>89.0</v>
      </c>
      <c r="M1365" s="1">
        <v>66.0</v>
      </c>
      <c r="N1365" s="1">
        <v>54.0</v>
      </c>
      <c r="O1365" s="1" t="s">
        <v>4581</v>
      </c>
      <c r="P1365" s="1" t="s">
        <v>44</v>
      </c>
      <c r="Q1365" s="1" t="s">
        <v>218</v>
      </c>
      <c r="R1365" s="1" t="s">
        <v>4582</v>
      </c>
      <c r="S1365" s="1">
        <v>2.226623709E9</v>
      </c>
      <c r="T1365" s="1">
        <v>2.222326284E9</v>
      </c>
      <c r="U1365" s="1" t="s">
        <v>50</v>
      </c>
    </row>
    <row r="1366" ht="15.75" hidden="1" customHeight="1">
      <c r="B1366" s="1" t="str">
        <f>IFERROR(VLOOKUP($I1366,[1]send!$A:$A,1,0),"")</f>
        <v>#ERROR!</v>
      </c>
      <c r="C1366" s="1" t="s">
        <v>65</v>
      </c>
      <c r="D1366" s="1" t="s">
        <v>70</v>
      </c>
      <c r="E1366" s="1" t="s">
        <v>71</v>
      </c>
      <c r="G1366" s="1" t="str">
        <f t="shared" si="1"/>
        <v>21/07/1962</v>
      </c>
      <c r="I1366" s="1" t="s">
        <v>4583</v>
      </c>
      <c r="J1366" s="1">
        <f t="shared" si="2"/>
        <v>34</v>
      </c>
      <c r="K1366" s="1">
        <f t="shared" si="3"/>
        <v>24</v>
      </c>
      <c r="L1366" s="1">
        <v>96.0</v>
      </c>
      <c r="M1366" s="1">
        <v>62.0</v>
      </c>
      <c r="N1366" s="1">
        <v>58.0</v>
      </c>
      <c r="O1366" s="1" t="s">
        <v>4584</v>
      </c>
      <c r="P1366" s="1" t="s">
        <v>70</v>
      </c>
      <c r="Q1366" s="1" t="s">
        <v>205</v>
      </c>
      <c r="R1366" s="1" t="s">
        <v>4585</v>
      </c>
      <c r="S1366" s="1">
        <v>9.932789065E9</v>
      </c>
      <c r="T1366" s="1">
        <v>9.933514284E9</v>
      </c>
      <c r="U1366" s="1" t="s">
        <v>207</v>
      </c>
    </row>
    <row r="1367" ht="15.75" hidden="1" customHeight="1">
      <c r="B1367" s="1" t="str">
        <f>IFERROR(VLOOKUP($I1367,[1]send!$A:$A,1,0),"")</f>
        <v>#ERROR!</v>
      </c>
      <c r="C1367" s="1" t="s">
        <v>147</v>
      </c>
      <c r="D1367" s="1" t="s">
        <v>44</v>
      </c>
      <c r="E1367" s="1" t="s">
        <v>45</v>
      </c>
      <c r="G1367" s="1" t="str">
        <f t="shared" si="1"/>
        <v>07/12/1966</v>
      </c>
      <c r="H1367" s="1" t="s">
        <v>366</v>
      </c>
      <c r="I1367" s="1" t="s">
        <v>4586</v>
      </c>
      <c r="J1367" s="1">
        <f t="shared" si="2"/>
        <v>23</v>
      </c>
      <c r="K1367" s="1">
        <f t="shared" si="3"/>
        <v>31</v>
      </c>
      <c r="L1367" s="1">
        <v>89.0</v>
      </c>
      <c r="M1367" s="1">
        <v>66.0</v>
      </c>
      <c r="N1367" s="1">
        <v>54.0</v>
      </c>
      <c r="O1367" s="1" t="s">
        <v>4587</v>
      </c>
      <c r="P1367" s="1" t="s">
        <v>44</v>
      </c>
      <c r="Q1367" s="1" t="s">
        <v>218</v>
      </c>
      <c r="R1367" s="1" t="s">
        <v>4588</v>
      </c>
      <c r="S1367" s="1">
        <v>2.225052253E9</v>
      </c>
      <c r="T1367" s="1">
        <v>2.222907649E9</v>
      </c>
      <c r="U1367" s="1" t="s">
        <v>50</v>
      </c>
    </row>
    <row r="1368" ht="15.75" hidden="1" customHeight="1">
      <c r="B1368" s="1" t="str">
        <f>IFERROR(VLOOKUP($I1368,[1]send!$A:$A,1,0),"")</f>
        <v>#ERROR!</v>
      </c>
      <c r="C1368" s="1" t="s">
        <v>147</v>
      </c>
      <c r="D1368" s="1" t="s">
        <v>44</v>
      </c>
      <c r="E1368" s="1" t="s">
        <v>45</v>
      </c>
      <c r="G1368" s="1" t="str">
        <f t="shared" si="1"/>
        <v>20/06/1966</v>
      </c>
      <c r="H1368" s="1" t="s">
        <v>366</v>
      </c>
      <c r="I1368" s="1" t="s">
        <v>4589</v>
      </c>
      <c r="J1368" s="1">
        <f t="shared" si="2"/>
        <v>23</v>
      </c>
      <c r="K1368" s="1">
        <f t="shared" si="3"/>
        <v>31</v>
      </c>
      <c r="L1368" s="1">
        <v>89.0</v>
      </c>
      <c r="M1368" s="1">
        <v>66.0</v>
      </c>
      <c r="N1368" s="1">
        <v>54.0</v>
      </c>
      <c r="O1368" s="1" t="s">
        <v>4590</v>
      </c>
      <c r="P1368" s="1" t="s">
        <v>44</v>
      </c>
      <c r="Q1368" s="1" t="s">
        <v>218</v>
      </c>
      <c r="R1368" s="1" t="s">
        <v>4591</v>
      </c>
      <c r="S1368" s="1">
        <v>2.221667161E9</v>
      </c>
      <c r="T1368" s="1">
        <v>2.223956156E9</v>
      </c>
      <c r="U1368" s="1" t="s">
        <v>50</v>
      </c>
    </row>
    <row r="1369" ht="15.75" hidden="1" customHeight="1">
      <c r="B1369" s="1" t="str">
        <f>IFERROR(VLOOKUP($I1369,[1]send!$A:$A,1,0),"")</f>
        <v>#ERROR!</v>
      </c>
      <c r="C1369" s="1" t="s">
        <v>52</v>
      </c>
      <c r="D1369" s="1" t="s">
        <v>70</v>
      </c>
      <c r="E1369" s="1" t="s">
        <v>71</v>
      </c>
      <c r="G1369" s="1" t="str">
        <f t="shared" si="1"/>
        <v>18/12/1969</v>
      </c>
      <c r="I1369" s="1" t="s">
        <v>4592</v>
      </c>
      <c r="J1369" s="1">
        <f t="shared" si="2"/>
        <v>22</v>
      </c>
      <c r="K1369" s="1">
        <f t="shared" si="3"/>
        <v>29</v>
      </c>
      <c r="L1369" s="1">
        <v>91.0</v>
      </c>
      <c r="M1369" s="1">
        <v>69.0</v>
      </c>
      <c r="N1369" s="1">
        <v>51.0</v>
      </c>
      <c r="O1369" s="1" t="s">
        <v>4593</v>
      </c>
      <c r="P1369" s="1" t="s">
        <v>70</v>
      </c>
      <c r="Q1369" s="1" t="s">
        <v>218</v>
      </c>
      <c r="R1369" s="1" t="s">
        <v>4594</v>
      </c>
      <c r="S1369" s="1">
        <v>4.271040582E9</v>
      </c>
      <c r="T1369" s="1">
        <v>4.42210186E9</v>
      </c>
      <c r="U1369" s="1" t="s">
        <v>207</v>
      </c>
    </row>
    <row r="1370" ht="15.75" hidden="1" customHeight="1">
      <c r="B1370" s="1" t="str">
        <f>IFERROR(VLOOKUP($I1370,[1]send!$A:$A,1,0),"")</f>
        <v>#ERROR!</v>
      </c>
      <c r="C1370" s="1" t="s">
        <v>147</v>
      </c>
      <c r="D1370" s="1" t="s">
        <v>44</v>
      </c>
      <c r="E1370" s="1" t="s">
        <v>45</v>
      </c>
      <c r="G1370" s="1" t="str">
        <f t="shared" si="1"/>
        <v>10/06/1966</v>
      </c>
      <c r="H1370" s="1" t="s">
        <v>366</v>
      </c>
      <c r="I1370" s="1" t="s">
        <v>4595</v>
      </c>
      <c r="J1370" s="1">
        <f t="shared" si="2"/>
        <v>23</v>
      </c>
      <c r="K1370" s="1">
        <f t="shared" si="3"/>
        <v>31</v>
      </c>
      <c r="L1370" s="1">
        <v>89.0</v>
      </c>
      <c r="M1370" s="1">
        <v>66.0</v>
      </c>
      <c r="N1370" s="1">
        <v>54.0</v>
      </c>
      <c r="O1370" s="1" t="s">
        <v>4596</v>
      </c>
      <c r="P1370" s="1" t="s">
        <v>44</v>
      </c>
      <c r="Q1370" s="1" t="s">
        <v>218</v>
      </c>
      <c r="R1370" s="1" t="s">
        <v>4597</v>
      </c>
      <c r="S1370" s="1">
        <v>2.223339333E9</v>
      </c>
      <c r="T1370" s="1">
        <v>2.225242123E9</v>
      </c>
      <c r="U1370" s="1" t="s">
        <v>50</v>
      </c>
    </row>
    <row r="1371" ht="15.75" hidden="1" customHeight="1">
      <c r="B1371" s="1" t="str">
        <f>IFERROR(VLOOKUP($I1371,[1]send!$A:$A,1,0),"")</f>
        <v>#ERROR!</v>
      </c>
      <c r="C1371" s="1" t="s">
        <v>220</v>
      </c>
      <c r="D1371" s="1" t="s">
        <v>16</v>
      </c>
      <c r="E1371" s="1" t="s">
        <v>17</v>
      </c>
      <c r="G1371" s="1" t="str">
        <f t="shared" si="1"/>
        <v>24/06/1966</v>
      </c>
      <c r="H1371" s="1" t="s">
        <v>366</v>
      </c>
      <c r="I1371" s="1" t="s">
        <v>4598</v>
      </c>
      <c r="J1371" s="1">
        <f t="shared" si="2"/>
        <v>16</v>
      </c>
      <c r="K1371" s="1">
        <f t="shared" si="3"/>
        <v>38</v>
      </c>
      <c r="L1371" s="1">
        <v>82.0</v>
      </c>
      <c r="M1371" s="1">
        <v>66.0</v>
      </c>
      <c r="N1371" s="1">
        <v>54.0</v>
      </c>
      <c r="O1371" s="1" t="s">
        <v>4599</v>
      </c>
      <c r="P1371" s="1" t="s">
        <v>16</v>
      </c>
      <c r="Q1371" s="1" t="s">
        <v>218</v>
      </c>
      <c r="R1371" s="1" t="s">
        <v>4600</v>
      </c>
      <c r="S1371" s="1">
        <v>4.421493218E9</v>
      </c>
      <c r="T1371" s="1">
        <v>4.422257505E9</v>
      </c>
      <c r="U1371" s="1" t="s">
        <v>347</v>
      </c>
    </row>
    <row r="1372" ht="15.75" hidden="1" customHeight="1">
      <c r="B1372" s="1" t="str">
        <f>IFERROR(VLOOKUP($I1372,[1]send!$A:$A,1,0),"")</f>
        <v>#ERROR!</v>
      </c>
      <c r="C1372" s="1" t="s">
        <v>118</v>
      </c>
      <c r="D1372" s="1" t="s">
        <v>16</v>
      </c>
      <c r="E1372" s="1" t="s">
        <v>17</v>
      </c>
      <c r="G1372" s="1" t="str">
        <f t="shared" si="1"/>
        <v>10/03/1966</v>
      </c>
      <c r="H1372" s="1" t="s">
        <v>366</v>
      </c>
      <c r="I1372" s="1" t="s">
        <v>4601</v>
      </c>
      <c r="J1372" s="1">
        <f t="shared" si="2"/>
        <v>17</v>
      </c>
      <c r="K1372" s="1">
        <f t="shared" si="3"/>
        <v>37</v>
      </c>
      <c r="L1372" s="1">
        <v>83.0</v>
      </c>
      <c r="M1372" s="1">
        <v>66.0</v>
      </c>
      <c r="N1372" s="1">
        <v>54.0</v>
      </c>
      <c r="O1372" s="1" t="s">
        <v>4602</v>
      </c>
      <c r="P1372" s="1" t="s">
        <v>16</v>
      </c>
      <c r="Q1372" s="1" t="s">
        <v>218</v>
      </c>
      <c r="R1372" s="1" t="s">
        <v>4603</v>
      </c>
      <c r="S1372" s="1">
        <v>6.561998488E9</v>
      </c>
      <c r="T1372" s="1">
        <v>6.565074337E9</v>
      </c>
      <c r="U1372" s="1" t="s">
        <v>347</v>
      </c>
    </row>
    <row r="1373" ht="15.75" hidden="1" customHeight="1">
      <c r="B1373" s="1" t="str">
        <f>IFERROR(VLOOKUP($I1373,[1]send!$A:$A,1,0),"")</f>
        <v>#ERROR!</v>
      </c>
      <c r="C1373" s="1" t="s">
        <v>116</v>
      </c>
      <c r="D1373" s="1" t="s">
        <v>16</v>
      </c>
      <c r="E1373" s="1" t="s">
        <v>17</v>
      </c>
      <c r="G1373" s="1" t="str">
        <f t="shared" si="1"/>
        <v>01/06/1966</v>
      </c>
      <c r="H1373" s="1" t="s">
        <v>366</v>
      </c>
      <c r="I1373" s="1" t="s">
        <v>4604</v>
      </c>
      <c r="J1373" s="1">
        <f t="shared" si="2"/>
        <v>17</v>
      </c>
      <c r="K1373" s="1">
        <f t="shared" si="3"/>
        <v>37</v>
      </c>
      <c r="L1373" s="1">
        <v>83.0</v>
      </c>
      <c r="M1373" s="1">
        <v>66.0</v>
      </c>
      <c r="N1373" s="1">
        <v>54.0</v>
      </c>
      <c r="O1373" s="1" t="s">
        <v>4605</v>
      </c>
      <c r="P1373" s="1" t="s">
        <v>16</v>
      </c>
      <c r="Q1373" s="1" t="s">
        <v>218</v>
      </c>
      <c r="R1373" s="1" t="s">
        <v>4606</v>
      </c>
      <c r="S1373" s="1">
        <v>5.534327073E9</v>
      </c>
      <c r="T1373" s="1">
        <v>5.547520684E9</v>
      </c>
      <c r="U1373" s="1" t="s">
        <v>347</v>
      </c>
    </row>
    <row r="1374" ht="15.75" hidden="1" customHeight="1">
      <c r="B1374" s="1" t="str">
        <f>IFERROR(VLOOKUP($I1374,[1]send!$A:$A,1,0),"")</f>
        <v>#ERROR!</v>
      </c>
      <c r="C1374" s="1" t="s">
        <v>109</v>
      </c>
      <c r="D1374" s="1" t="s">
        <v>70</v>
      </c>
      <c r="E1374" s="1" t="s">
        <v>71</v>
      </c>
      <c r="G1374" s="1" t="str">
        <f t="shared" si="1"/>
        <v>24/01/1966</v>
      </c>
      <c r="H1374" s="1" t="s">
        <v>366</v>
      </c>
      <c r="I1374" s="1" t="s">
        <v>4607</v>
      </c>
      <c r="J1374" s="1">
        <f t="shared" si="2"/>
        <v>24</v>
      </c>
      <c r="K1374" s="1">
        <f t="shared" si="3"/>
        <v>30</v>
      </c>
      <c r="L1374" s="1">
        <v>90.0</v>
      </c>
      <c r="M1374" s="1">
        <v>66.0</v>
      </c>
      <c r="N1374" s="1">
        <v>54.0</v>
      </c>
      <c r="O1374" s="1" t="s">
        <v>4608</v>
      </c>
      <c r="P1374" s="1" t="s">
        <v>70</v>
      </c>
      <c r="Q1374" s="1" t="s">
        <v>205</v>
      </c>
      <c r="R1374" s="1" t="s">
        <v>4609</v>
      </c>
      <c r="S1374" s="1">
        <v>4.433638985E9</v>
      </c>
      <c r="T1374" s="1">
        <v>4.433988527E9</v>
      </c>
      <c r="U1374" s="1" t="s">
        <v>207</v>
      </c>
    </row>
    <row r="1375" ht="15.75" hidden="1" customHeight="1">
      <c r="B1375" s="1" t="str">
        <f>IFERROR(VLOOKUP($I1375,[1]send!$A:$A,1,0),"")</f>
        <v>#ERROR!</v>
      </c>
      <c r="C1375" s="1" t="s">
        <v>25</v>
      </c>
      <c r="D1375" s="1" t="s">
        <v>70</v>
      </c>
      <c r="E1375" s="1" t="s">
        <v>71</v>
      </c>
      <c r="G1375" s="1" t="str">
        <f t="shared" si="1"/>
        <v>04/10/1966</v>
      </c>
      <c r="H1375" s="1" t="s">
        <v>366</v>
      </c>
      <c r="I1375" s="1" t="s">
        <v>4610</v>
      </c>
      <c r="J1375" s="1">
        <f t="shared" si="2"/>
        <v>24</v>
      </c>
      <c r="K1375" s="1">
        <f t="shared" si="3"/>
        <v>30</v>
      </c>
      <c r="L1375" s="1">
        <v>90.0</v>
      </c>
      <c r="M1375" s="1">
        <v>66.0</v>
      </c>
      <c r="N1375" s="1">
        <v>54.0</v>
      </c>
      <c r="O1375" s="1" t="s">
        <v>4611</v>
      </c>
      <c r="P1375" s="1" t="s">
        <v>70</v>
      </c>
      <c r="Q1375" s="1" t="s">
        <v>205</v>
      </c>
      <c r="R1375" s="1" t="s">
        <v>4612</v>
      </c>
      <c r="S1375" s="1">
        <v>5.55404423E9</v>
      </c>
      <c r="T1375" s="1">
        <v>7.222124167E9</v>
      </c>
      <c r="U1375" s="1" t="s">
        <v>207</v>
      </c>
    </row>
    <row r="1376" ht="15.75" hidden="1" customHeight="1">
      <c r="B1376" s="1" t="str">
        <f>IFERROR(VLOOKUP($I1376,[1]send!$A:$A,1,0),"")</f>
        <v>#ERROR!</v>
      </c>
      <c r="C1376" s="1" t="s">
        <v>52</v>
      </c>
      <c r="D1376" s="1" t="s">
        <v>70</v>
      </c>
      <c r="E1376" s="1" t="s">
        <v>71</v>
      </c>
      <c r="G1376" s="1" t="str">
        <f t="shared" si="1"/>
        <v>19/10/1966</v>
      </c>
      <c r="H1376" s="1" t="s">
        <v>366</v>
      </c>
      <c r="I1376" s="1" t="s">
        <v>4613</v>
      </c>
      <c r="J1376" s="1">
        <f t="shared" si="2"/>
        <v>24</v>
      </c>
      <c r="K1376" s="1">
        <f t="shared" si="3"/>
        <v>30</v>
      </c>
      <c r="L1376" s="1">
        <v>90.0</v>
      </c>
      <c r="M1376" s="1">
        <v>66.0</v>
      </c>
      <c r="N1376" s="1">
        <v>54.0</v>
      </c>
      <c r="O1376" s="1" t="s">
        <v>4614</v>
      </c>
      <c r="P1376" s="1" t="s">
        <v>70</v>
      </c>
      <c r="Q1376" s="1" t="s">
        <v>205</v>
      </c>
      <c r="R1376" s="1" t="s">
        <v>4615</v>
      </c>
      <c r="S1376" s="1">
        <v>5.512496172E9</v>
      </c>
      <c r="T1376" s="1">
        <v>5.563055423E9</v>
      </c>
      <c r="U1376" s="1" t="s">
        <v>207</v>
      </c>
    </row>
    <row r="1377" ht="15.75" hidden="1" customHeight="1">
      <c r="B1377" s="1" t="str">
        <f>IFERROR(VLOOKUP($I1377,[1]send!$A:$A,1,0),"")</f>
        <v>#ERROR!</v>
      </c>
      <c r="C1377" s="1" t="s">
        <v>109</v>
      </c>
      <c r="D1377" s="1" t="s">
        <v>70</v>
      </c>
      <c r="E1377" s="1" t="s">
        <v>71</v>
      </c>
      <c r="G1377" s="1" t="str">
        <f t="shared" si="1"/>
        <v>08/03/1969</v>
      </c>
      <c r="I1377" s="1" t="s">
        <v>4616</v>
      </c>
      <c r="J1377" s="1">
        <f t="shared" si="2"/>
        <v>22</v>
      </c>
      <c r="K1377" s="1">
        <f t="shared" si="3"/>
        <v>29</v>
      </c>
      <c r="L1377" s="1">
        <v>91.0</v>
      </c>
      <c r="M1377" s="1">
        <v>69.0</v>
      </c>
      <c r="N1377" s="1">
        <v>51.0</v>
      </c>
      <c r="O1377" s="1" t="s">
        <v>4617</v>
      </c>
      <c r="P1377" s="1" t="s">
        <v>70</v>
      </c>
      <c r="Q1377" s="1" t="s">
        <v>205</v>
      </c>
      <c r="R1377" s="1" t="s">
        <v>4618</v>
      </c>
      <c r="S1377" s="1">
        <v>5.51145916E9</v>
      </c>
      <c r="T1377" s="1">
        <v>5.55847308E9</v>
      </c>
      <c r="U1377" s="1" t="s">
        <v>207</v>
      </c>
    </row>
    <row r="1378" ht="15.75" hidden="1" customHeight="1">
      <c r="B1378" s="1" t="str">
        <f>IFERROR(VLOOKUP($I1378,[1]send!$A:$A,1,0),"")</f>
        <v>#ERROR!</v>
      </c>
      <c r="C1378" s="1" t="s">
        <v>131</v>
      </c>
      <c r="D1378" s="1" t="s">
        <v>70</v>
      </c>
      <c r="E1378" s="1" t="s">
        <v>71</v>
      </c>
      <c r="G1378" s="1" t="str">
        <f t="shared" si="1"/>
        <v>30/04/1966</v>
      </c>
      <c r="H1378" s="1" t="s">
        <v>366</v>
      </c>
      <c r="I1378" s="1" t="s">
        <v>4619</v>
      </c>
      <c r="J1378" s="1">
        <f t="shared" si="2"/>
        <v>24</v>
      </c>
      <c r="K1378" s="1">
        <f t="shared" si="3"/>
        <v>30</v>
      </c>
      <c r="L1378" s="1">
        <v>90.0</v>
      </c>
      <c r="M1378" s="1">
        <v>66.0</v>
      </c>
      <c r="N1378" s="1">
        <v>54.0</v>
      </c>
      <c r="O1378" s="1" t="s">
        <v>4620</v>
      </c>
      <c r="P1378" s="1" t="s">
        <v>70</v>
      </c>
      <c r="Q1378" s="1" t="s">
        <v>218</v>
      </c>
      <c r="R1378" s="1" t="s">
        <v>4621</v>
      </c>
      <c r="S1378" s="1">
        <v>8.681758602E9</v>
      </c>
      <c r="T1378" s="1">
        <v>8.688161138E9</v>
      </c>
      <c r="U1378" s="1" t="s">
        <v>207</v>
      </c>
    </row>
    <row r="1379" ht="15.75" hidden="1" customHeight="1">
      <c r="B1379" s="1" t="str">
        <f>IFERROR(VLOOKUP($I1379,[1]send!$A:$A,1,0),"")</f>
        <v>#ERROR!</v>
      </c>
      <c r="C1379" s="1" t="s">
        <v>268</v>
      </c>
      <c r="D1379" s="1" t="s">
        <v>70</v>
      </c>
      <c r="E1379" s="1" t="s">
        <v>71</v>
      </c>
      <c r="G1379" s="1" t="str">
        <f t="shared" si="1"/>
        <v>11/05/1969</v>
      </c>
      <c r="I1379" s="1" t="s">
        <v>4622</v>
      </c>
      <c r="J1379" s="1">
        <f t="shared" si="2"/>
        <v>22</v>
      </c>
      <c r="K1379" s="1">
        <f t="shared" si="3"/>
        <v>29</v>
      </c>
      <c r="L1379" s="1">
        <v>91.0</v>
      </c>
      <c r="M1379" s="1">
        <v>69.0</v>
      </c>
      <c r="N1379" s="1">
        <v>51.0</v>
      </c>
      <c r="O1379" s="1" t="s">
        <v>4623</v>
      </c>
      <c r="P1379" s="1" t="s">
        <v>70</v>
      </c>
      <c r="Q1379" s="1" t="s">
        <v>218</v>
      </c>
      <c r="R1379" s="1" t="s">
        <v>4624</v>
      </c>
      <c r="S1379" s="1">
        <v>1.552214585E9</v>
      </c>
      <c r="T1379" s="1">
        <v>5.526096172E9</v>
      </c>
      <c r="U1379" s="1" t="s">
        <v>207</v>
      </c>
    </row>
    <row r="1380" ht="15.75" hidden="1" customHeight="1">
      <c r="B1380" s="1" t="str">
        <f>IFERROR(VLOOKUP($I1380,[1]send!$A:$A,1,0),"")</f>
        <v>#ERROR!</v>
      </c>
      <c r="C1380" s="1" t="s">
        <v>118</v>
      </c>
      <c r="D1380" s="1" t="s">
        <v>70</v>
      </c>
      <c r="E1380" s="1" t="s">
        <v>71</v>
      </c>
      <c r="G1380" s="1" t="str">
        <f t="shared" si="1"/>
        <v>22/12/1966</v>
      </c>
      <c r="H1380" s="1" t="s">
        <v>366</v>
      </c>
      <c r="I1380" s="1" t="s">
        <v>4625</v>
      </c>
      <c r="J1380" s="1">
        <f t="shared" si="2"/>
        <v>24</v>
      </c>
      <c r="K1380" s="1">
        <f t="shared" si="3"/>
        <v>30</v>
      </c>
      <c r="L1380" s="1">
        <v>90.0</v>
      </c>
      <c r="M1380" s="1">
        <v>66.0</v>
      </c>
      <c r="N1380" s="1">
        <v>54.0</v>
      </c>
      <c r="O1380" s="1" t="s">
        <v>4626</v>
      </c>
      <c r="P1380" s="1" t="s">
        <v>70</v>
      </c>
      <c r="Q1380" s="1" t="s">
        <v>218</v>
      </c>
      <c r="R1380" s="1" t="s">
        <v>4627</v>
      </c>
      <c r="S1380" s="1">
        <v>9.991627728E9</v>
      </c>
      <c r="T1380" s="1">
        <v>9.994290525E9</v>
      </c>
      <c r="U1380" s="1" t="s">
        <v>207</v>
      </c>
    </row>
    <row r="1381" ht="15.75" hidden="1" customHeight="1">
      <c r="B1381" s="1" t="str">
        <f>IFERROR(VLOOKUP($I1381,[1]send!$A:$A,1,0),"")</f>
        <v>#ERROR!</v>
      </c>
      <c r="C1381" s="1" t="s">
        <v>52</v>
      </c>
      <c r="D1381" s="1" t="s">
        <v>70</v>
      </c>
      <c r="E1381" s="1" t="s">
        <v>71</v>
      </c>
      <c r="G1381" s="1" t="str">
        <f t="shared" si="1"/>
        <v>04/08/1966</v>
      </c>
      <c r="H1381" s="1" t="s">
        <v>366</v>
      </c>
      <c r="I1381" s="1" t="s">
        <v>4628</v>
      </c>
      <c r="J1381" s="1">
        <f t="shared" si="2"/>
        <v>24</v>
      </c>
      <c r="K1381" s="1">
        <f t="shared" si="3"/>
        <v>30</v>
      </c>
      <c r="L1381" s="1">
        <v>90.0</v>
      </c>
      <c r="M1381" s="1">
        <v>66.0</v>
      </c>
      <c r="N1381" s="1">
        <v>54.0</v>
      </c>
      <c r="O1381" s="1" t="s">
        <v>4629</v>
      </c>
      <c r="P1381" s="1" t="s">
        <v>70</v>
      </c>
      <c r="Q1381" s="1" t="s">
        <v>218</v>
      </c>
      <c r="R1381" s="1" t="s">
        <v>4630</v>
      </c>
      <c r="S1381" s="1">
        <v>5.523409458E9</v>
      </c>
      <c r="T1381" s="1">
        <v>5.557941472E9</v>
      </c>
      <c r="U1381" s="1" t="s">
        <v>207</v>
      </c>
    </row>
    <row r="1382" ht="15.75" hidden="1" customHeight="1">
      <c r="B1382" s="1" t="str">
        <f>IFERROR(VLOOKUP($I1382,[1]send!$A:$A,1,0),"")</f>
        <v>#ERROR!</v>
      </c>
      <c r="C1382" s="1" t="s">
        <v>305</v>
      </c>
      <c r="D1382" s="1" t="s">
        <v>70</v>
      </c>
      <c r="E1382" s="1" t="s">
        <v>71</v>
      </c>
      <c r="G1382" s="1" t="str">
        <f t="shared" si="1"/>
        <v>22/03/1966</v>
      </c>
      <c r="H1382" s="1" t="s">
        <v>366</v>
      </c>
      <c r="I1382" s="1" t="s">
        <v>4631</v>
      </c>
      <c r="J1382" s="1">
        <f t="shared" si="2"/>
        <v>24</v>
      </c>
      <c r="K1382" s="1">
        <f t="shared" si="3"/>
        <v>30</v>
      </c>
      <c r="L1382" s="1">
        <v>90.0</v>
      </c>
      <c r="M1382" s="1">
        <v>66.0</v>
      </c>
      <c r="N1382" s="1">
        <v>54.0</v>
      </c>
      <c r="O1382" s="1" t="s">
        <v>4632</v>
      </c>
      <c r="P1382" s="1" t="s">
        <v>70</v>
      </c>
      <c r="Q1382" s="1" t="s">
        <v>205</v>
      </c>
      <c r="R1382" s="1" t="s">
        <v>4633</v>
      </c>
      <c r="S1382" s="1">
        <v>5.523146099E9</v>
      </c>
      <c r="T1382" s="1">
        <v>5.556906254E9</v>
      </c>
      <c r="U1382" s="1" t="s">
        <v>207</v>
      </c>
    </row>
    <row r="1383" ht="15.75" hidden="1" customHeight="1">
      <c r="B1383" s="1" t="str">
        <f>IFERROR(VLOOKUP($I1383,[1]send!$A:$A,1,0),"")</f>
        <v>#ERROR!</v>
      </c>
      <c r="C1383" s="1" t="s">
        <v>87</v>
      </c>
      <c r="D1383" s="1" t="s">
        <v>70</v>
      </c>
      <c r="E1383" s="1" t="s">
        <v>71</v>
      </c>
      <c r="G1383" s="1" t="str">
        <f t="shared" si="1"/>
        <v>14/02/1966</v>
      </c>
      <c r="H1383" s="1" t="s">
        <v>366</v>
      </c>
      <c r="I1383" s="1" t="s">
        <v>4634</v>
      </c>
      <c r="J1383" s="1">
        <f t="shared" si="2"/>
        <v>24</v>
      </c>
      <c r="K1383" s="1">
        <f t="shared" si="3"/>
        <v>30</v>
      </c>
      <c r="L1383" s="1">
        <v>90.0</v>
      </c>
      <c r="M1383" s="1">
        <v>66.0</v>
      </c>
      <c r="N1383" s="1">
        <v>54.0</v>
      </c>
      <c r="O1383" s="1" t="s">
        <v>4635</v>
      </c>
      <c r="P1383" s="1" t="s">
        <v>70</v>
      </c>
      <c r="Q1383" s="1" t="s">
        <v>218</v>
      </c>
      <c r="R1383" s="1" t="s">
        <v>4636</v>
      </c>
      <c r="S1383" s="1">
        <v>5.56702957E9</v>
      </c>
      <c r="T1383" s="1">
        <v>5.557304027E9</v>
      </c>
      <c r="U1383" s="1" t="s">
        <v>207</v>
      </c>
    </row>
    <row r="1384" ht="15.75" hidden="1" customHeight="1">
      <c r="B1384" s="1" t="str">
        <f>IFERROR(VLOOKUP($I1384,[1]send!$A:$A,1,0),"")</f>
        <v>#ERROR!</v>
      </c>
      <c r="C1384" s="1" t="s">
        <v>17</v>
      </c>
      <c r="D1384" s="1" t="s">
        <v>24</v>
      </c>
      <c r="E1384" s="1" t="s">
        <v>25</v>
      </c>
      <c r="G1384" s="1" t="str">
        <f t="shared" si="1"/>
        <v>22/08/1966</v>
      </c>
      <c r="H1384" s="1" t="s">
        <v>366</v>
      </c>
      <c r="I1384" s="1" t="s">
        <v>4637</v>
      </c>
      <c r="J1384" s="1">
        <f t="shared" si="2"/>
        <v>17</v>
      </c>
      <c r="K1384" s="1">
        <f t="shared" si="3"/>
        <v>37</v>
      </c>
      <c r="L1384" s="1">
        <v>83.0</v>
      </c>
      <c r="M1384" s="1">
        <v>66.0</v>
      </c>
      <c r="N1384" s="1">
        <v>54.0</v>
      </c>
      <c r="O1384" s="1" t="s">
        <v>4638</v>
      </c>
      <c r="P1384" s="1" t="s">
        <v>24</v>
      </c>
      <c r="Q1384" s="1" t="s">
        <v>205</v>
      </c>
      <c r="R1384" s="1" t="s">
        <v>4639</v>
      </c>
      <c r="S1384" s="1">
        <v>7.771402279E9</v>
      </c>
      <c r="T1384" s="1">
        <v>7.773114313E9</v>
      </c>
      <c r="U1384" s="1" t="s">
        <v>30</v>
      </c>
    </row>
    <row r="1385" ht="15.75" hidden="1" customHeight="1">
      <c r="B1385" s="1" t="str">
        <f>IFERROR(VLOOKUP($I1385,[1]send!$A:$A,1,0),"")</f>
        <v>#ERROR!</v>
      </c>
      <c r="C1385" s="1" t="s">
        <v>258</v>
      </c>
      <c r="D1385" s="1" t="s">
        <v>70</v>
      </c>
      <c r="E1385" s="1" t="s">
        <v>71</v>
      </c>
      <c r="G1385" s="1" t="str">
        <f t="shared" si="1"/>
        <v>18/09/1968</v>
      </c>
      <c r="I1385" s="1" t="s">
        <v>4640</v>
      </c>
      <c r="J1385" s="1">
        <f t="shared" si="2"/>
        <v>22</v>
      </c>
      <c r="K1385" s="1">
        <f t="shared" si="3"/>
        <v>30</v>
      </c>
      <c r="L1385" s="1">
        <v>90.0</v>
      </c>
      <c r="M1385" s="1">
        <v>68.0</v>
      </c>
      <c r="N1385" s="1">
        <v>52.0</v>
      </c>
      <c r="O1385" s="1" t="s">
        <v>4641</v>
      </c>
      <c r="P1385" s="1" t="s">
        <v>70</v>
      </c>
      <c r="Q1385" s="1" t="s">
        <v>218</v>
      </c>
      <c r="R1385" s="1" t="s">
        <v>4642</v>
      </c>
      <c r="S1385" s="1">
        <v>5.591980548E9</v>
      </c>
      <c r="T1385" s="1">
        <v>5.541685934E9</v>
      </c>
      <c r="U1385" s="1" t="s">
        <v>207</v>
      </c>
    </row>
    <row r="1386" ht="15.75" hidden="1" customHeight="1">
      <c r="B1386" s="1" t="str">
        <f>IFERROR(VLOOKUP($I1386,[1]send!$A:$A,1,0),"")</f>
        <v>#ERROR!</v>
      </c>
      <c r="C1386" s="1" t="s">
        <v>147</v>
      </c>
      <c r="D1386" s="1" t="s">
        <v>44</v>
      </c>
      <c r="E1386" s="1" t="s">
        <v>45</v>
      </c>
      <c r="G1386" s="1" t="str">
        <f t="shared" si="1"/>
        <v>25/06/1966</v>
      </c>
      <c r="H1386" s="1" t="s">
        <v>366</v>
      </c>
      <c r="I1386" s="1" t="s">
        <v>4643</v>
      </c>
      <c r="J1386" s="1">
        <f t="shared" si="2"/>
        <v>24</v>
      </c>
      <c r="K1386" s="1">
        <f t="shared" si="3"/>
        <v>30</v>
      </c>
      <c r="L1386" s="1">
        <v>90.0</v>
      </c>
      <c r="M1386" s="1">
        <v>66.0</v>
      </c>
      <c r="N1386" s="1">
        <v>54.0</v>
      </c>
      <c r="O1386" s="1" t="s">
        <v>4644</v>
      </c>
      <c r="P1386" s="1" t="s">
        <v>44</v>
      </c>
      <c r="Q1386" s="1" t="s">
        <v>218</v>
      </c>
      <c r="R1386" s="1" t="s">
        <v>4645</v>
      </c>
      <c r="S1386" s="1">
        <v>2.221860296E9</v>
      </c>
      <c r="T1386" s="1">
        <v>2.225033394E9</v>
      </c>
      <c r="U1386" s="1" t="s">
        <v>50</v>
      </c>
    </row>
    <row r="1387" ht="15.75" hidden="1" customHeight="1">
      <c r="B1387" s="1" t="str">
        <f>IFERROR(VLOOKUP($I1387,[1]send!$A:$A,1,0),"")</f>
        <v>#ERROR!</v>
      </c>
      <c r="C1387" s="1" t="s">
        <v>147</v>
      </c>
      <c r="D1387" s="1" t="s">
        <v>44</v>
      </c>
      <c r="E1387" s="1" t="s">
        <v>45</v>
      </c>
      <c r="G1387" s="1" t="str">
        <f t="shared" si="1"/>
        <v>27/10/1966</v>
      </c>
      <c r="H1387" s="1" t="s">
        <v>366</v>
      </c>
      <c r="I1387" s="1" t="s">
        <v>4646</v>
      </c>
      <c r="J1387" s="1">
        <f t="shared" si="2"/>
        <v>24</v>
      </c>
      <c r="K1387" s="1">
        <f t="shared" si="3"/>
        <v>30</v>
      </c>
      <c r="L1387" s="1">
        <v>90.0</v>
      </c>
      <c r="M1387" s="1">
        <v>66.0</v>
      </c>
      <c r="N1387" s="1">
        <v>54.0</v>
      </c>
      <c r="O1387" s="1" t="s">
        <v>4647</v>
      </c>
      <c r="P1387" s="1" t="s">
        <v>44</v>
      </c>
      <c r="Q1387" s="1" t="s">
        <v>205</v>
      </c>
      <c r="R1387" s="1" t="s">
        <v>4648</v>
      </c>
      <c r="S1387" s="1">
        <v>2.222205201E9</v>
      </c>
      <c r="T1387" s="1">
        <v>2.222205201E9</v>
      </c>
      <c r="U1387" s="1" t="s">
        <v>50</v>
      </c>
    </row>
    <row r="1388" ht="15.75" hidden="1" customHeight="1">
      <c r="B1388" s="1" t="str">
        <f>IFERROR(VLOOKUP($I1388,[1]send!$A:$A,1,0),"")</f>
        <v>#ERROR!</v>
      </c>
      <c r="C1388" s="1" t="s">
        <v>147</v>
      </c>
      <c r="D1388" s="1" t="s">
        <v>44</v>
      </c>
      <c r="E1388" s="1" t="s">
        <v>45</v>
      </c>
      <c r="G1388" s="1" t="str">
        <f t="shared" si="1"/>
        <v>24/04/1966</v>
      </c>
      <c r="H1388" s="1" t="s">
        <v>366</v>
      </c>
      <c r="I1388" s="1" t="s">
        <v>4649</v>
      </c>
      <c r="J1388" s="1">
        <f t="shared" si="2"/>
        <v>24</v>
      </c>
      <c r="K1388" s="1">
        <f t="shared" si="3"/>
        <v>30</v>
      </c>
      <c r="L1388" s="1">
        <v>90.0</v>
      </c>
      <c r="M1388" s="1">
        <v>66.0</v>
      </c>
      <c r="N1388" s="1">
        <v>54.0</v>
      </c>
      <c r="O1388" s="1" t="s">
        <v>4650</v>
      </c>
      <c r="P1388" s="1" t="s">
        <v>44</v>
      </c>
      <c r="Q1388" s="1" t="s">
        <v>218</v>
      </c>
      <c r="R1388" s="1" t="s">
        <v>4651</v>
      </c>
      <c r="S1388" s="1">
        <v>1.222193461E9</v>
      </c>
      <c r="T1388" s="1">
        <v>2.222244589E9</v>
      </c>
      <c r="U1388" s="1" t="s">
        <v>50</v>
      </c>
    </row>
    <row r="1389" ht="15.75" hidden="1" customHeight="1">
      <c r="B1389" s="1" t="str">
        <f>IFERROR(VLOOKUP($I1389,[1]send!$A:$A,1,0),"")</f>
        <v>#ERROR!</v>
      </c>
      <c r="C1389" s="1" t="s">
        <v>147</v>
      </c>
      <c r="D1389" s="1" t="s">
        <v>564</v>
      </c>
      <c r="E1389" s="1" t="s">
        <v>179</v>
      </c>
      <c r="G1389" s="1" t="str">
        <f t="shared" si="1"/>
        <v>08/06/1966</v>
      </c>
      <c r="H1389" s="1" t="s">
        <v>366</v>
      </c>
      <c r="I1389" s="1" t="s">
        <v>4652</v>
      </c>
      <c r="J1389" s="1">
        <f t="shared" si="2"/>
        <v>24</v>
      </c>
      <c r="K1389" s="1">
        <f t="shared" si="3"/>
        <v>30</v>
      </c>
      <c r="L1389" s="1">
        <v>90.0</v>
      </c>
      <c r="M1389" s="1">
        <v>66.0</v>
      </c>
      <c r="N1389" s="1">
        <v>54.0</v>
      </c>
      <c r="O1389" s="1" t="s">
        <v>4653</v>
      </c>
      <c r="P1389" s="1" t="s">
        <v>564</v>
      </c>
      <c r="Q1389" s="1" t="s">
        <v>218</v>
      </c>
      <c r="R1389" s="1" t="s">
        <v>4654</v>
      </c>
      <c r="S1389" s="1">
        <v>2.227119904E9</v>
      </c>
      <c r="T1389" s="1">
        <v>2.224872148E9</v>
      </c>
      <c r="U1389" s="1" t="s">
        <v>568</v>
      </c>
    </row>
    <row r="1390" ht="15.75" hidden="1" customHeight="1">
      <c r="B1390" s="1" t="str">
        <f>IFERROR(VLOOKUP($I1390,[1]send!$A:$A,1,0),"")</f>
        <v>#ERROR!</v>
      </c>
      <c r="C1390" s="1" t="s">
        <v>603</v>
      </c>
      <c r="D1390" s="1" t="s">
        <v>70</v>
      </c>
      <c r="E1390" s="1" t="s">
        <v>71</v>
      </c>
      <c r="G1390" s="1" t="str">
        <f t="shared" si="1"/>
        <v>15/10/1966</v>
      </c>
      <c r="H1390" s="1" t="s">
        <v>366</v>
      </c>
      <c r="I1390" s="1" t="s">
        <v>4655</v>
      </c>
      <c r="J1390" s="1">
        <f t="shared" si="2"/>
        <v>25</v>
      </c>
      <c r="K1390" s="1">
        <f t="shared" si="3"/>
        <v>29</v>
      </c>
      <c r="L1390" s="1">
        <v>91.0</v>
      </c>
      <c r="M1390" s="1">
        <v>66.0</v>
      </c>
      <c r="N1390" s="1">
        <v>54.0</v>
      </c>
      <c r="O1390" s="1" t="s">
        <v>4656</v>
      </c>
      <c r="P1390" s="1" t="s">
        <v>70</v>
      </c>
      <c r="Q1390" s="1" t="s">
        <v>218</v>
      </c>
      <c r="R1390" s="1" t="s">
        <v>4657</v>
      </c>
      <c r="S1390" s="1">
        <v>5.534665274E9</v>
      </c>
      <c r="T1390" s="1">
        <v>5.59130167E9</v>
      </c>
      <c r="U1390" s="1" t="s">
        <v>207</v>
      </c>
    </row>
    <row r="1391" ht="15.75" hidden="1" customHeight="1">
      <c r="B1391" s="1" t="str">
        <f>IFERROR(VLOOKUP($I1391,[1]send!$A:$A,1,0),"")</f>
        <v>#ERROR!</v>
      </c>
      <c r="C1391" s="1" t="s">
        <v>238</v>
      </c>
      <c r="D1391" s="1" t="s">
        <v>70</v>
      </c>
      <c r="E1391" s="1" t="s">
        <v>71</v>
      </c>
      <c r="G1391" s="1" t="str">
        <f t="shared" si="1"/>
        <v>10/02/1966</v>
      </c>
      <c r="H1391" s="1" t="s">
        <v>366</v>
      </c>
      <c r="I1391" s="1" t="s">
        <v>4658</v>
      </c>
      <c r="J1391" s="1">
        <f t="shared" si="2"/>
        <v>25</v>
      </c>
      <c r="K1391" s="1">
        <f t="shared" si="3"/>
        <v>29</v>
      </c>
      <c r="L1391" s="1">
        <v>91.0</v>
      </c>
      <c r="M1391" s="1">
        <v>66.0</v>
      </c>
      <c r="N1391" s="1">
        <v>54.0</v>
      </c>
      <c r="O1391" s="1" t="s">
        <v>4659</v>
      </c>
      <c r="P1391" s="1" t="s">
        <v>70</v>
      </c>
      <c r="Q1391" s="1" t="s">
        <v>218</v>
      </c>
      <c r="R1391" s="1" t="s">
        <v>4660</v>
      </c>
      <c r="S1391" s="1">
        <v>6.641138193E9</v>
      </c>
      <c r="T1391" s="1">
        <v>6.646080063E9</v>
      </c>
      <c r="U1391" s="1" t="s">
        <v>207</v>
      </c>
    </row>
    <row r="1392" ht="15.75" hidden="1" customHeight="1">
      <c r="B1392" s="1" t="str">
        <f>IFERROR(VLOOKUP($I1392,[1]send!$A:$A,1,0),"")</f>
        <v>#ERROR!</v>
      </c>
      <c r="C1392" s="1" t="s">
        <v>174</v>
      </c>
      <c r="D1392" s="1" t="s">
        <v>70</v>
      </c>
      <c r="E1392" s="1" t="s">
        <v>71</v>
      </c>
      <c r="G1392" s="1" t="str">
        <f t="shared" si="1"/>
        <v>16/07/1966</v>
      </c>
      <c r="H1392" s="1" t="s">
        <v>366</v>
      </c>
      <c r="I1392" s="1" t="s">
        <v>4661</v>
      </c>
      <c r="J1392" s="1">
        <f t="shared" si="2"/>
        <v>25</v>
      </c>
      <c r="K1392" s="1">
        <f t="shared" si="3"/>
        <v>29</v>
      </c>
      <c r="L1392" s="1">
        <v>91.0</v>
      </c>
      <c r="M1392" s="1">
        <v>66.0</v>
      </c>
      <c r="N1392" s="1">
        <v>54.0</v>
      </c>
      <c r="O1392" s="1" t="s">
        <v>4662</v>
      </c>
      <c r="P1392" s="1" t="s">
        <v>70</v>
      </c>
      <c r="Q1392" s="1" t="s">
        <v>205</v>
      </c>
      <c r="R1392" s="1" t="s">
        <v>4663</v>
      </c>
      <c r="S1392" s="1">
        <v>9.992712733E9</v>
      </c>
      <c r="T1392" s="1">
        <v>9.99930307E9</v>
      </c>
      <c r="U1392" s="1" t="s">
        <v>207</v>
      </c>
    </row>
    <row r="1393" ht="15.75" hidden="1" customHeight="1">
      <c r="B1393" s="1" t="str">
        <f>IFERROR(VLOOKUP($I1393,[1]send!$A:$A,1,0),"")</f>
        <v>#ERROR!</v>
      </c>
      <c r="C1393" s="1" t="s">
        <v>154</v>
      </c>
      <c r="D1393" s="1" t="s">
        <v>70</v>
      </c>
      <c r="E1393" s="1" t="s">
        <v>71</v>
      </c>
      <c r="G1393" s="1" t="str">
        <f t="shared" si="1"/>
        <v>01/08/1966</v>
      </c>
      <c r="H1393" s="1" t="s">
        <v>366</v>
      </c>
      <c r="I1393" s="1" t="s">
        <v>4664</v>
      </c>
      <c r="J1393" s="1">
        <f t="shared" si="2"/>
        <v>25</v>
      </c>
      <c r="K1393" s="1">
        <f t="shared" si="3"/>
        <v>29</v>
      </c>
      <c r="L1393" s="1">
        <v>91.0</v>
      </c>
      <c r="M1393" s="1">
        <v>66.0</v>
      </c>
      <c r="N1393" s="1">
        <v>54.0</v>
      </c>
      <c r="O1393" s="1" t="s">
        <v>4665</v>
      </c>
      <c r="P1393" s="1" t="s">
        <v>70</v>
      </c>
      <c r="Q1393" s="1" t="s">
        <v>205</v>
      </c>
      <c r="R1393" s="1" t="s">
        <v>4666</v>
      </c>
      <c r="S1393" s="1">
        <v>2.299152308E9</v>
      </c>
      <c r="T1393" s="1">
        <v>2.299271057E9</v>
      </c>
      <c r="U1393" s="1" t="s">
        <v>207</v>
      </c>
    </row>
    <row r="1394" ht="15.75" hidden="1" customHeight="1">
      <c r="B1394" s="1" t="str">
        <f>IFERROR(VLOOKUP($I1394,[1]send!$A:$A,1,0),"")</f>
        <v>#ERROR!</v>
      </c>
      <c r="C1394" s="1" t="s">
        <v>268</v>
      </c>
      <c r="D1394" s="1" t="s">
        <v>70</v>
      </c>
      <c r="E1394" s="1" t="s">
        <v>71</v>
      </c>
      <c r="G1394" s="1" t="str">
        <f t="shared" si="1"/>
        <v>20/01/1966</v>
      </c>
      <c r="H1394" s="1" t="s">
        <v>366</v>
      </c>
      <c r="I1394" s="1" t="s">
        <v>4667</v>
      </c>
      <c r="J1394" s="1">
        <f t="shared" si="2"/>
        <v>26</v>
      </c>
      <c r="K1394" s="1">
        <f t="shared" si="3"/>
        <v>28</v>
      </c>
      <c r="L1394" s="1">
        <v>92.0</v>
      </c>
      <c r="M1394" s="1">
        <v>66.0</v>
      </c>
      <c r="N1394" s="1">
        <v>54.0</v>
      </c>
      <c r="O1394" s="1" t="s">
        <v>4668</v>
      </c>
      <c r="P1394" s="1" t="s">
        <v>70</v>
      </c>
      <c r="Q1394" s="1" t="s">
        <v>218</v>
      </c>
      <c r="R1394" s="1" t="s">
        <v>4669</v>
      </c>
      <c r="S1394" s="1">
        <v>5.532531108E9</v>
      </c>
      <c r="T1394" s="1">
        <v>5.567242494E9</v>
      </c>
      <c r="U1394" s="1" t="s">
        <v>207</v>
      </c>
    </row>
    <row r="1395" ht="15.75" hidden="1" customHeight="1">
      <c r="B1395" s="1" t="str">
        <f>IFERROR(VLOOKUP($I1395,[1]send!$A:$A,1,0),"")</f>
        <v>#ERROR!</v>
      </c>
      <c r="C1395" s="1" t="s">
        <v>52</v>
      </c>
      <c r="D1395" s="1" t="s">
        <v>70</v>
      </c>
      <c r="E1395" s="1" t="s">
        <v>71</v>
      </c>
      <c r="G1395" s="1" t="str">
        <f t="shared" si="1"/>
        <v>17/11/1966</v>
      </c>
      <c r="H1395" s="1" t="s">
        <v>366</v>
      </c>
      <c r="I1395" s="1" t="s">
        <v>4670</v>
      </c>
      <c r="J1395" s="1">
        <f t="shared" si="2"/>
        <v>26</v>
      </c>
      <c r="K1395" s="1">
        <f t="shared" si="3"/>
        <v>28</v>
      </c>
      <c r="L1395" s="1">
        <v>92.0</v>
      </c>
      <c r="M1395" s="1">
        <v>66.0</v>
      </c>
      <c r="N1395" s="1">
        <v>54.0</v>
      </c>
      <c r="O1395" s="1" t="s">
        <v>4671</v>
      </c>
      <c r="P1395" s="1" t="s">
        <v>70</v>
      </c>
      <c r="Q1395" s="1" t="s">
        <v>218</v>
      </c>
      <c r="R1395" s="1" t="s">
        <v>4672</v>
      </c>
      <c r="S1395" s="1">
        <v>7.711857147E9</v>
      </c>
      <c r="T1395" s="1">
        <v>7.717165581E9</v>
      </c>
      <c r="U1395" s="1" t="s">
        <v>207</v>
      </c>
    </row>
    <row r="1396" ht="15.75" hidden="1" customHeight="1">
      <c r="B1396" s="1" t="str">
        <f>IFERROR(VLOOKUP($I1396,[1]send!$A:$A,1,0),"")</f>
        <v>#ERROR!</v>
      </c>
      <c r="C1396" s="1" t="s">
        <v>238</v>
      </c>
      <c r="D1396" s="1" t="s">
        <v>70</v>
      </c>
      <c r="E1396" s="1" t="s">
        <v>71</v>
      </c>
      <c r="G1396" s="1" t="str">
        <f t="shared" si="1"/>
        <v>04/07/1966</v>
      </c>
      <c r="I1396" s="1" t="s">
        <v>4673</v>
      </c>
      <c r="J1396" s="1">
        <f t="shared" si="2"/>
        <v>17</v>
      </c>
      <c r="K1396" s="1">
        <f t="shared" si="3"/>
        <v>37</v>
      </c>
      <c r="L1396" s="1">
        <v>83.0</v>
      </c>
      <c r="M1396" s="1">
        <v>66.0</v>
      </c>
      <c r="N1396" s="1">
        <v>54.0</v>
      </c>
      <c r="O1396" s="1" t="s">
        <v>4674</v>
      </c>
      <c r="P1396" s="1" t="s">
        <v>70</v>
      </c>
      <c r="Q1396" s="1" t="s">
        <v>205</v>
      </c>
      <c r="R1396" s="1" t="s">
        <v>4675</v>
      </c>
      <c r="S1396" s="1">
        <v>6.641256763E9</v>
      </c>
      <c r="T1396" s="1">
        <v>6.64627338E9</v>
      </c>
      <c r="U1396" s="1" t="s">
        <v>207</v>
      </c>
    </row>
    <row r="1397" ht="15.75" hidden="1" customHeight="1">
      <c r="B1397" s="1" t="str">
        <f>IFERROR(VLOOKUP($I1397,[1]send!$A:$A,1,0),"")</f>
        <v>#ERROR!</v>
      </c>
      <c r="C1397" s="1" t="s">
        <v>109</v>
      </c>
      <c r="D1397" s="1" t="s">
        <v>70</v>
      </c>
      <c r="E1397" s="1" t="s">
        <v>71</v>
      </c>
      <c r="G1397" s="1" t="str">
        <f t="shared" si="1"/>
        <v>22/01/1966</v>
      </c>
      <c r="H1397" s="1" t="s">
        <v>366</v>
      </c>
      <c r="I1397" s="1" t="s">
        <v>4676</v>
      </c>
      <c r="J1397" s="1">
        <f t="shared" si="2"/>
        <v>26</v>
      </c>
      <c r="K1397" s="1">
        <f t="shared" si="3"/>
        <v>28</v>
      </c>
      <c r="L1397" s="1">
        <v>92.0</v>
      </c>
      <c r="M1397" s="1">
        <v>66.0</v>
      </c>
      <c r="N1397" s="1">
        <v>54.0</v>
      </c>
      <c r="O1397" s="1" t="s">
        <v>4677</v>
      </c>
      <c r="P1397" s="1" t="s">
        <v>70</v>
      </c>
      <c r="Q1397" s="1" t="s">
        <v>205</v>
      </c>
      <c r="R1397" s="1" t="s">
        <v>4678</v>
      </c>
      <c r="S1397" s="1">
        <v>7.731379673E9</v>
      </c>
      <c r="T1397" s="1">
        <v>7.787824047E9</v>
      </c>
      <c r="U1397" s="1" t="s">
        <v>207</v>
      </c>
    </row>
    <row r="1398" ht="15.75" hidden="1" customHeight="1">
      <c r="B1398" s="1" t="str">
        <f>IFERROR(VLOOKUP($I1398,[1]send!$A:$A,1,0),"")</f>
        <v>#ERROR!</v>
      </c>
      <c r="C1398" s="1" t="s">
        <v>76</v>
      </c>
      <c r="D1398" s="1" t="s">
        <v>70</v>
      </c>
      <c r="E1398" s="1" t="s">
        <v>71</v>
      </c>
      <c r="G1398" s="1" t="str">
        <f t="shared" si="1"/>
        <v>18/08/1966</v>
      </c>
      <c r="H1398" s="1" t="s">
        <v>366</v>
      </c>
      <c r="I1398" s="1" t="s">
        <v>4679</v>
      </c>
      <c r="J1398" s="1">
        <f t="shared" si="2"/>
        <v>26</v>
      </c>
      <c r="K1398" s="1">
        <f t="shared" si="3"/>
        <v>28</v>
      </c>
      <c r="L1398" s="1">
        <v>92.0</v>
      </c>
      <c r="M1398" s="1">
        <v>66.0</v>
      </c>
      <c r="N1398" s="1">
        <v>54.0</v>
      </c>
      <c r="O1398" s="1" t="s">
        <v>4680</v>
      </c>
      <c r="P1398" s="1" t="s">
        <v>70</v>
      </c>
      <c r="Q1398" s="1" t="s">
        <v>218</v>
      </c>
      <c r="R1398" s="1" t="s">
        <v>4681</v>
      </c>
      <c r="S1398" s="1">
        <v>5.53200134E9</v>
      </c>
      <c r="T1398" s="1">
        <v>5.558550642E9</v>
      </c>
      <c r="U1398" s="1" t="s">
        <v>207</v>
      </c>
    </row>
    <row r="1399" ht="15.75" hidden="1" customHeight="1">
      <c r="B1399" s="1" t="str">
        <f>IFERROR(VLOOKUP($I1399,[1]send!$A:$A,1,0),"")</f>
        <v>#ERROR!</v>
      </c>
      <c r="C1399" s="1" t="s">
        <v>563</v>
      </c>
      <c r="D1399" s="1" t="s">
        <v>44</v>
      </c>
      <c r="E1399" s="1" t="s">
        <v>45</v>
      </c>
      <c r="G1399" s="1" t="str">
        <f t="shared" si="1"/>
        <v>28/01/1967</v>
      </c>
      <c r="H1399" s="1" t="s">
        <v>366</v>
      </c>
      <c r="I1399" s="1" t="s">
        <v>4682</v>
      </c>
      <c r="J1399" s="1">
        <f t="shared" si="2"/>
        <v>16</v>
      </c>
      <c r="K1399" s="1">
        <f t="shared" si="3"/>
        <v>38</v>
      </c>
      <c r="L1399" s="1">
        <v>82.0</v>
      </c>
      <c r="M1399" s="1">
        <v>66.0</v>
      </c>
      <c r="N1399" s="1">
        <v>54.0</v>
      </c>
      <c r="O1399" s="1" t="s">
        <v>4683</v>
      </c>
      <c r="P1399" s="1" t="s">
        <v>44</v>
      </c>
      <c r="Q1399" s="1" t="s">
        <v>218</v>
      </c>
      <c r="R1399" s="1" t="s">
        <v>4684</v>
      </c>
      <c r="S1399" s="1">
        <v>7.63786024E9</v>
      </c>
      <c r="T1399" s="1">
        <v>7.63786024E9</v>
      </c>
      <c r="U1399" s="1" t="s">
        <v>50</v>
      </c>
    </row>
    <row r="1400" ht="15.75" hidden="1" customHeight="1">
      <c r="B1400" s="1" t="str">
        <f>IFERROR(VLOOKUP($I1400,[1]send!$A:$A,1,0),"")</f>
        <v>#ERROR!</v>
      </c>
      <c r="C1400" s="1" t="s">
        <v>25</v>
      </c>
      <c r="D1400" s="1" t="s">
        <v>16</v>
      </c>
      <c r="E1400" s="1" t="s">
        <v>17</v>
      </c>
      <c r="G1400" s="1" t="str">
        <f t="shared" si="1"/>
        <v>12/01/1966</v>
      </c>
      <c r="H1400" s="1" t="s">
        <v>366</v>
      </c>
      <c r="I1400" s="1" t="s">
        <v>4685</v>
      </c>
      <c r="J1400" s="1">
        <f t="shared" si="2"/>
        <v>26</v>
      </c>
      <c r="K1400" s="1">
        <f t="shared" si="3"/>
        <v>28</v>
      </c>
      <c r="L1400" s="1">
        <v>92.0</v>
      </c>
      <c r="M1400" s="1">
        <v>66.0</v>
      </c>
      <c r="N1400" s="1">
        <v>54.0</v>
      </c>
      <c r="O1400" s="1" t="s">
        <v>4686</v>
      </c>
      <c r="P1400" s="1" t="s">
        <v>16</v>
      </c>
      <c r="Q1400" s="1" t="s">
        <v>205</v>
      </c>
      <c r="R1400" s="1" t="s">
        <v>4687</v>
      </c>
      <c r="S1400" s="1">
        <v>7.226506444E9</v>
      </c>
      <c r="T1400" s="1">
        <v>7.222196651E9</v>
      </c>
      <c r="U1400" s="1" t="s">
        <v>347</v>
      </c>
    </row>
    <row r="1401" ht="15.75" hidden="1" customHeight="1">
      <c r="B1401" s="1" t="str">
        <f>IFERROR(VLOOKUP($I1401,[1]send!$A:$A,1,0),"")</f>
        <v>#ERROR!</v>
      </c>
      <c r="C1401" s="1" t="s">
        <v>98</v>
      </c>
      <c r="D1401" s="1" t="s">
        <v>70</v>
      </c>
      <c r="E1401" s="1" t="s">
        <v>71</v>
      </c>
      <c r="G1401" s="1" t="str">
        <f t="shared" si="1"/>
        <v>28/09/1966</v>
      </c>
      <c r="H1401" s="1" t="s">
        <v>366</v>
      </c>
      <c r="I1401" s="1" t="s">
        <v>4688</v>
      </c>
      <c r="J1401" s="1">
        <f t="shared" si="2"/>
        <v>28</v>
      </c>
      <c r="K1401" s="1">
        <f t="shared" si="3"/>
        <v>26</v>
      </c>
      <c r="L1401" s="1">
        <v>94.0</v>
      </c>
      <c r="M1401" s="1">
        <v>66.0</v>
      </c>
      <c r="N1401" s="1">
        <v>54.0</v>
      </c>
      <c r="O1401" s="1" t="s">
        <v>4689</v>
      </c>
      <c r="P1401" s="1" t="s">
        <v>70</v>
      </c>
      <c r="Q1401" s="1" t="s">
        <v>218</v>
      </c>
      <c r="R1401" s="1" t="s">
        <v>4690</v>
      </c>
      <c r="S1401" s="1">
        <v>7.221735411E9</v>
      </c>
      <c r="T1401" s="1">
        <v>7.171321757E9</v>
      </c>
      <c r="U1401" s="1" t="s">
        <v>207</v>
      </c>
    </row>
    <row r="1402" ht="15.75" hidden="1" customHeight="1">
      <c r="B1402" s="1" t="str">
        <f>IFERROR(VLOOKUP($I1402,[1]send!$A:$A,1,0),"")</f>
        <v>#ERROR!</v>
      </c>
      <c r="C1402" s="1" t="s">
        <v>258</v>
      </c>
      <c r="D1402" s="1" t="s">
        <v>70</v>
      </c>
      <c r="E1402" s="1" t="s">
        <v>71</v>
      </c>
      <c r="G1402" s="1" t="str">
        <f t="shared" si="1"/>
        <v>26/10/1966</v>
      </c>
      <c r="H1402" s="1" t="s">
        <v>366</v>
      </c>
      <c r="I1402" s="1" t="s">
        <v>4691</v>
      </c>
      <c r="J1402" s="1">
        <f t="shared" si="2"/>
        <v>28</v>
      </c>
      <c r="K1402" s="1">
        <f t="shared" si="3"/>
        <v>26</v>
      </c>
      <c r="L1402" s="1">
        <v>94.0</v>
      </c>
      <c r="M1402" s="1">
        <v>66.0</v>
      </c>
      <c r="N1402" s="1">
        <v>54.0</v>
      </c>
      <c r="O1402" s="1" t="s">
        <v>4692</v>
      </c>
      <c r="P1402" s="1" t="s">
        <v>70</v>
      </c>
      <c r="Q1402" s="1" t="s">
        <v>205</v>
      </c>
      <c r="R1402" s="1" t="s">
        <v>4693</v>
      </c>
      <c r="S1402" s="1">
        <v>5.536641888E9</v>
      </c>
      <c r="T1402" s="1">
        <v>5.558807378E9</v>
      </c>
      <c r="U1402" s="1" t="s">
        <v>207</v>
      </c>
    </row>
    <row r="1403" ht="15.75" hidden="1" customHeight="1">
      <c r="B1403" s="1" t="str">
        <f>IFERROR(VLOOKUP($I1403,[1]send!$A:$A,1,0),"")</f>
        <v>#ERROR!</v>
      </c>
      <c r="C1403" s="1" t="s">
        <v>563</v>
      </c>
      <c r="D1403" s="1" t="s">
        <v>70</v>
      </c>
      <c r="E1403" s="1" t="s">
        <v>71</v>
      </c>
      <c r="G1403" s="1" t="str">
        <f t="shared" si="1"/>
        <v>04/09/1966</v>
      </c>
      <c r="H1403" s="1" t="s">
        <v>366</v>
      </c>
      <c r="I1403" s="1" t="s">
        <v>4694</v>
      </c>
      <c r="J1403" s="1">
        <f t="shared" si="2"/>
        <v>28</v>
      </c>
      <c r="K1403" s="1">
        <f t="shared" si="3"/>
        <v>26</v>
      </c>
      <c r="L1403" s="1">
        <v>94.0</v>
      </c>
      <c r="M1403" s="1">
        <v>66.0</v>
      </c>
      <c r="N1403" s="1">
        <v>54.0</v>
      </c>
      <c r="O1403" s="1" t="s">
        <v>4695</v>
      </c>
      <c r="P1403" s="1" t="s">
        <v>70</v>
      </c>
      <c r="Q1403" s="1" t="s">
        <v>218</v>
      </c>
      <c r="R1403" s="1" t="s">
        <v>4696</v>
      </c>
      <c r="S1403" s="1">
        <v>4.42121328E9</v>
      </c>
      <c r="T1403" s="1">
        <v>4.421678629E9</v>
      </c>
      <c r="U1403" s="1" t="s">
        <v>207</v>
      </c>
    </row>
    <row r="1404" ht="15.75" hidden="1" customHeight="1">
      <c r="B1404" s="1" t="str">
        <f>IFERROR(VLOOKUP($I1404,[1]send!$A:$A,1,0),"")</f>
        <v>#ERROR!</v>
      </c>
      <c r="C1404" s="1" t="s">
        <v>25</v>
      </c>
      <c r="D1404" s="1" t="s">
        <v>351</v>
      </c>
      <c r="E1404" s="1" t="s">
        <v>76</v>
      </c>
      <c r="G1404" s="1" t="str">
        <f t="shared" si="1"/>
        <v>21/02/1976</v>
      </c>
      <c r="H1404" s="1" t="s">
        <v>366</v>
      </c>
      <c r="I1404" s="1" t="s">
        <v>4697</v>
      </c>
      <c r="J1404" s="1">
        <f t="shared" si="2"/>
        <v>28</v>
      </c>
      <c r="K1404" s="1">
        <f t="shared" si="3"/>
        <v>26</v>
      </c>
      <c r="L1404" s="1">
        <v>94.0</v>
      </c>
      <c r="M1404" s="1">
        <v>66.0</v>
      </c>
      <c r="N1404" s="1">
        <v>54.0</v>
      </c>
      <c r="O1404" s="1" t="s">
        <v>4698</v>
      </c>
      <c r="P1404" s="1" t="s">
        <v>351</v>
      </c>
      <c r="Q1404" s="1" t="s">
        <v>205</v>
      </c>
      <c r="R1404" s="1" t="s">
        <v>4699</v>
      </c>
      <c r="S1404" s="1">
        <v>1.722264262E9</v>
      </c>
      <c r="T1404" s="1">
        <v>7.222111064E9</v>
      </c>
      <c r="U1404" s="1" t="s">
        <v>355</v>
      </c>
    </row>
    <row r="1405" ht="15.75" hidden="1" customHeight="1">
      <c r="B1405" s="1" t="str">
        <f>IFERROR(VLOOKUP($I1405,[1]send!$A:$A,1,0),"")</f>
        <v>#ERROR!</v>
      </c>
      <c r="C1405" s="1" t="s">
        <v>79</v>
      </c>
      <c r="D1405" s="1" t="s">
        <v>16</v>
      </c>
      <c r="E1405" s="1" t="s">
        <v>17</v>
      </c>
      <c r="G1405" s="1" t="str">
        <f t="shared" si="1"/>
        <v>24/09/1967</v>
      </c>
      <c r="I1405" s="1" t="s">
        <v>4700</v>
      </c>
      <c r="J1405" s="1">
        <f t="shared" si="2"/>
        <v>19</v>
      </c>
      <c r="K1405" s="1">
        <f t="shared" si="3"/>
        <v>34</v>
      </c>
      <c r="L1405" s="1">
        <v>86.0</v>
      </c>
      <c r="M1405" s="1">
        <v>67.0</v>
      </c>
      <c r="N1405" s="1">
        <v>53.0</v>
      </c>
      <c r="O1405" s="1" t="s">
        <v>4701</v>
      </c>
      <c r="P1405" s="1" t="s">
        <v>16</v>
      </c>
      <c r="Q1405" s="1" t="s">
        <v>218</v>
      </c>
      <c r="R1405" s="1" t="s">
        <v>4702</v>
      </c>
      <c r="S1405" s="1">
        <v>5.519541635E9</v>
      </c>
      <c r="T1405" s="1">
        <v>5.552618832E9</v>
      </c>
      <c r="U1405" s="1" t="s">
        <v>347</v>
      </c>
    </row>
    <row r="1406" ht="15.75" hidden="1" customHeight="1">
      <c r="B1406" s="1" t="str">
        <f>IFERROR(VLOOKUP($I1406,[1]send!$A:$A,1,0),"")</f>
        <v>#ERROR!</v>
      </c>
      <c r="C1406" s="1" t="s">
        <v>79</v>
      </c>
      <c r="D1406" s="1" t="s">
        <v>16</v>
      </c>
      <c r="E1406" s="1" t="s">
        <v>17</v>
      </c>
      <c r="G1406" s="1" t="str">
        <f t="shared" si="1"/>
        <v>23/11/1967</v>
      </c>
      <c r="I1406" s="1" t="s">
        <v>4703</v>
      </c>
      <c r="J1406" s="1">
        <f t="shared" si="2"/>
        <v>19</v>
      </c>
      <c r="K1406" s="1">
        <f t="shared" si="3"/>
        <v>34</v>
      </c>
      <c r="L1406" s="1">
        <v>86.0</v>
      </c>
      <c r="M1406" s="1">
        <v>67.0</v>
      </c>
      <c r="N1406" s="1">
        <v>53.0</v>
      </c>
      <c r="O1406" s="1" t="s">
        <v>4704</v>
      </c>
      <c r="P1406" s="1" t="s">
        <v>16</v>
      </c>
      <c r="Q1406" s="1" t="s">
        <v>205</v>
      </c>
      <c r="R1406" s="1" t="s">
        <v>4705</v>
      </c>
      <c r="S1406" s="1">
        <v>5.520322113E9</v>
      </c>
      <c r="T1406" s="1">
        <v>5.511132286E9</v>
      </c>
      <c r="U1406" s="1" t="s">
        <v>347</v>
      </c>
    </row>
    <row r="1407" ht="15.75" hidden="1" customHeight="1">
      <c r="B1407" s="1" t="str">
        <f>IFERROR(VLOOKUP($I1407,[1]send!$A:$A,1,0),"")</f>
        <v>#ERROR!</v>
      </c>
      <c r="C1407" s="1" t="s">
        <v>17</v>
      </c>
      <c r="D1407" s="1" t="s">
        <v>24</v>
      </c>
      <c r="E1407" s="1" t="s">
        <v>25</v>
      </c>
      <c r="G1407" s="1" t="str">
        <f t="shared" si="1"/>
        <v>25/01/1967</v>
      </c>
      <c r="I1407" s="1" t="s">
        <v>4706</v>
      </c>
      <c r="J1407" s="1">
        <f t="shared" si="2"/>
        <v>19</v>
      </c>
      <c r="K1407" s="1">
        <f t="shared" si="3"/>
        <v>34</v>
      </c>
      <c r="L1407" s="1">
        <v>86.0</v>
      </c>
      <c r="M1407" s="1">
        <v>67.0</v>
      </c>
      <c r="N1407" s="1">
        <v>53.0</v>
      </c>
      <c r="O1407" s="1" t="s">
        <v>4707</v>
      </c>
      <c r="P1407" s="1" t="s">
        <v>24</v>
      </c>
      <c r="Q1407" s="1" t="s">
        <v>205</v>
      </c>
      <c r="R1407" s="1" t="s">
        <v>4708</v>
      </c>
      <c r="S1407" s="1">
        <v>7.772330408E9</v>
      </c>
      <c r="T1407" s="1">
        <v>7.774316275E9</v>
      </c>
      <c r="U1407" s="1" t="s">
        <v>30</v>
      </c>
    </row>
    <row r="1408" ht="15.75" hidden="1" customHeight="1">
      <c r="B1408" s="1" t="str">
        <f>IFERROR(VLOOKUP($I1408,[1]send!$A:$A,1,0),"")</f>
        <v>#ERROR!</v>
      </c>
      <c r="C1408" s="1" t="s">
        <v>234</v>
      </c>
      <c r="D1408" s="1" t="s">
        <v>70</v>
      </c>
      <c r="E1408" s="1" t="s">
        <v>71</v>
      </c>
      <c r="G1408" s="1" t="str">
        <f t="shared" si="1"/>
        <v>20/10/1967</v>
      </c>
      <c r="I1408" s="1" t="s">
        <v>4709</v>
      </c>
      <c r="J1408" s="1">
        <f t="shared" si="2"/>
        <v>17</v>
      </c>
      <c r="K1408" s="1">
        <f t="shared" si="3"/>
        <v>36</v>
      </c>
      <c r="L1408" s="1">
        <v>84.0</v>
      </c>
      <c r="M1408" s="1">
        <v>67.0</v>
      </c>
      <c r="N1408" s="1">
        <v>53.0</v>
      </c>
      <c r="O1408" s="1" t="s">
        <v>4710</v>
      </c>
      <c r="P1408" s="1" t="s">
        <v>70</v>
      </c>
      <c r="Q1408" s="1" t="s">
        <v>218</v>
      </c>
      <c r="R1408" s="1" t="s">
        <v>4711</v>
      </c>
      <c r="S1408" s="1">
        <v>5.579790742E9</v>
      </c>
      <c r="T1408" s="1">
        <v>5.541188266E9</v>
      </c>
      <c r="U1408" s="1" t="s">
        <v>207</v>
      </c>
    </row>
    <row r="1409" ht="15.75" hidden="1" customHeight="1">
      <c r="B1409" s="1" t="str">
        <f>IFERROR(VLOOKUP($I1409,[1]send!$A:$A,1,0),"")</f>
        <v>#ERROR!</v>
      </c>
      <c r="C1409" s="1" t="s">
        <v>324</v>
      </c>
      <c r="D1409" s="1" t="s">
        <v>70</v>
      </c>
      <c r="E1409" s="1" t="s">
        <v>71</v>
      </c>
      <c r="G1409" s="1" t="str">
        <f t="shared" si="1"/>
        <v>29/10/1967</v>
      </c>
      <c r="I1409" s="1" t="s">
        <v>4712</v>
      </c>
      <c r="J1409" s="1">
        <f t="shared" si="2"/>
        <v>17</v>
      </c>
      <c r="K1409" s="1">
        <f t="shared" si="3"/>
        <v>36</v>
      </c>
      <c r="L1409" s="1">
        <v>84.0</v>
      </c>
      <c r="M1409" s="1">
        <v>67.0</v>
      </c>
      <c r="N1409" s="1">
        <v>53.0</v>
      </c>
      <c r="O1409" s="1" t="s">
        <v>4713</v>
      </c>
      <c r="P1409" s="1" t="s">
        <v>70</v>
      </c>
      <c r="Q1409" s="1" t="s">
        <v>205</v>
      </c>
      <c r="R1409" s="1" t="s">
        <v>4714</v>
      </c>
      <c r="S1409" s="1">
        <v>5.543460572E9</v>
      </c>
      <c r="T1409" s="1">
        <v>5.526317797E9</v>
      </c>
      <c r="U1409" s="1" t="s">
        <v>207</v>
      </c>
    </row>
    <row r="1410" ht="15.75" hidden="1" customHeight="1">
      <c r="B1410" s="1" t="str">
        <f>IFERROR(VLOOKUP($I1410,[1]send!$A:$A,1,0),"")</f>
        <v>#ERROR!</v>
      </c>
      <c r="C1410" s="1" t="s">
        <v>324</v>
      </c>
      <c r="D1410" s="1" t="s">
        <v>70</v>
      </c>
      <c r="E1410" s="1" t="s">
        <v>71</v>
      </c>
      <c r="G1410" s="1" t="str">
        <f t="shared" si="1"/>
        <v>24/05/1967</v>
      </c>
      <c r="I1410" s="1" t="s">
        <v>4715</v>
      </c>
      <c r="J1410" s="1">
        <f t="shared" si="2"/>
        <v>17</v>
      </c>
      <c r="K1410" s="1">
        <f t="shared" si="3"/>
        <v>36</v>
      </c>
      <c r="L1410" s="1">
        <v>84.0</v>
      </c>
      <c r="M1410" s="1">
        <v>67.0</v>
      </c>
      <c r="N1410" s="1">
        <v>53.0</v>
      </c>
      <c r="O1410" s="1" t="s">
        <v>4716</v>
      </c>
      <c r="P1410" s="1" t="s">
        <v>70</v>
      </c>
      <c r="Q1410" s="1" t="s">
        <v>218</v>
      </c>
      <c r="R1410" s="1" t="s">
        <v>4717</v>
      </c>
      <c r="S1410" s="1">
        <v>5.522774109E9</v>
      </c>
      <c r="T1410" s="1">
        <v>5.536358419E9</v>
      </c>
      <c r="U1410" s="1" t="s">
        <v>207</v>
      </c>
    </row>
    <row r="1411" ht="15.75" hidden="1" customHeight="1">
      <c r="B1411" s="1" t="str">
        <f>IFERROR(VLOOKUP($I1411,[1]send!$A:$A,1,0),"")</f>
        <v>#ERROR!</v>
      </c>
      <c r="C1411" s="1" t="s">
        <v>79</v>
      </c>
      <c r="D1411" s="1" t="s">
        <v>70</v>
      </c>
      <c r="E1411" s="1" t="s">
        <v>71</v>
      </c>
      <c r="G1411" s="1" t="str">
        <f t="shared" si="1"/>
        <v>25/08/1967</v>
      </c>
      <c r="I1411" s="1" t="s">
        <v>4718</v>
      </c>
      <c r="J1411" s="1">
        <f t="shared" si="2"/>
        <v>17</v>
      </c>
      <c r="K1411" s="1">
        <f t="shared" si="3"/>
        <v>36</v>
      </c>
      <c r="L1411" s="1">
        <v>84.0</v>
      </c>
      <c r="M1411" s="1">
        <v>67.0</v>
      </c>
      <c r="N1411" s="1">
        <v>53.0</v>
      </c>
      <c r="O1411" s="1" t="s">
        <v>4719</v>
      </c>
      <c r="P1411" s="1" t="s">
        <v>70</v>
      </c>
      <c r="Q1411" s="1" t="s">
        <v>218</v>
      </c>
      <c r="R1411" s="1" t="s">
        <v>4720</v>
      </c>
      <c r="S1411" s="1">
        <v>3.141226497E9</v>
      </c>
      <c r="T1411" s="1">
        <v>3.143341093E9</v>
      </c>
      <c r="U1411" s="1" t="s">
        <v>207</v>
      </c>
    </row>
    <row r="1412" ht="15.75" hidden="1" customHeight="1">
      <c r="B1412" s="1" t="str">
        <f>IFERROR(VLOOKUP($I1412,[1]send!$A:$A,1,0),"")</f>
        <v>#ERROR!</v>
      </c>
      <c r="C1412" s="1" t="s">
        <v>324</v>
      </c>
      <c r="D1412" s="1" t="s">
        <v>70</v>
      </c>
      <c r="E1412" s="1" t="s">
        <v>71</v>
      </c>
      <c r="G1412" s="1" t="str">
        <f t="shared" si="1"/>
        <v>08/10/1967</v>
      </c>
      <c r="I1412" s="1" t="s">
        <v>4721</v>
      </c>
      <c r="J1412" s="1">
        <f t="shared" si="2"/>
        <v>17</v>
      </c>
      <c r="K1412" s="1">
        <f t="shared" si="3"/>
        <v>36</v>
      </c>
      <c r="L1412" s="1">
        <v>84.0</v>
      </c>
      <c r="M1412" s="1">
        <v>67.0</v>
      </c>
      <c r="N1412" s="1">
        <v>53.0</v>
      </c>
      <c r="O1412" s="1" t="s">
        <v>4722</v>
      </c>
      <c r="P1412" s="1" t="s">
        <v>70</v>
      </c>
      <c r="Q1412" s="1" t="s">
        <v>218</v>
      </c>
      <c r="R1412" s="1" t="s">
        <v>4723</v>
      </c>
      <c r="S1412" s="1">
        <v>5.545347146E9</v>
      </c>
      <c r="T1412" s="1">
        <v>5.559298525E9</v>
      </c>
      <c r="U1412" s="1" t="s">
        <v>207</v>
      </c>
    </row>
    <row r="1413" ht="15.75" hidden="1" customHeight="1">
      <c r="B1413" s="1" t="str">
        <f>IFERROR(VLOOKUP($I1413,[1]send!$A:$A,1,0),"")</f>
        <v>#ERROR!</v>
      </c>
      <c r="C1413" s="1" t="s">
        <v>79</v>
      </c>
      <c r="D1413" s="1" t="s">
        <v>70</v>
      </c>
      <c r="E1413" s="1" t="s">
        <v>71</v>
      </c>
      <c r="G1413" s="1" t="str">
        <f t="shared" si="1"/>
        <v>07/06/1967</v>
      </c>
      <c r="I1413" s="1" t="s">
        <v>4724</v>
      </c>
      <c r="J1413" s="1">
        <f t="shared" si="2"/>
        <v>17</v>
      </c>
      <c r="K1413" s="1">
        <f t="shared" si="3"/>
        <v>36</v>
      </c>
      <c r="L1413" s="1">
        <v>84.0</v>
      </c>
      <c r="M1413" s="1">
        <v>67.0</v>
      </c>
      <c r="N1413" s="1">
        <v>53.0</v>
      </c>
      <c r="O1413" s="1" t="s">
        <v>4725</v>
      </c>
      <c r="P1413" s="1" t="s">
        <v>70</v>
      </c>
      <c r="Q1413" s="1" t="s">
        <v>205</v>
      </c>
      <c r="R1413" s="1" t="s">
        <v>4726</v>
      </c>
      <c r="S1413" s="1">
        <v>5.565652285E9</v>
      </c>
      <c r="T1413" s="1">
        <v>5.570412975E9</v>
      </c>
      <c r="U1413" s="1" t="s">
        <v>207</v>
      </c>
    </row>
    <row r="1414" ht="15.75" hidden="1" customHeight="1">
      <c r="B1414" s="1" t="str">
        <f>IFERROR(VLOOKUP($I1414,[1]send!$A:$A,1,0),"")</f>
        <v>#ERROR!</v>
      </c>
      <c r="C1414" s="1" t="s">
        <v>147</v>
      </c>
      <c r="D1414" s="1" t="s">
        <v>44</v>
      </c>
      <c r="E1414" s="1" t="s">
        <v>45</v>
      </c>
      <c r="G1414" s="1" t="str">
        <f t="shared" si="1"/>
        <v>17/06/1967</v>
      </c>
      <c r="I1414" s="1" t="s">
        <v>4727</v>
      </c>
      <c r="J1414" s="1">
        <f t="shared" si="2"/>
        <v>19</v>
      </c>
      <c r="K1414" s="1">
        <f t="shared" si="3"/>
        <v>34</v>
      </c>
      <c r="L1414" s="1">
        <v>86.0</v>
      </c>
      <c r="M1414" s="1">
        <v>67.0</v>
      </c>
      <c r="N1414" s="1">
        <v>53.0</v>
      </c>
      <c r="O1414" s="1" t="s">
        <v>4728</v>
      </c>
      <c r="P1414" s="1" t="s">
        <v>44</v>
      </c>
      <c r="Q1414" s="1" t="s">
        <v>218</v>
      </c>
      <c r="R1414" s="1" t="s">
        <v>4729</v>
      </c>
      <c r="S1414" s="1">
        <v>2.222481747E9</v>
      </c>
      <c r="T1414" s="1">
        <v>2.222481747E9</v>
      </c>
      <c r="U1414" s="1" t="s">
        <v>50</v>
      </c>
    </row>
    <row r="1415" ht="15.75" hidden="1" customHeight="1">
      <c r="B1415" s="1" t="str">
        <f>IFERROR(VLOOKUP($I1415,[1]send!$A:$A,1,0),"")</f>
        <v>#ERROR!</v>
      </c>
      <c r="C1415" s="1" t="s">
        <v>147</v>
      </c>
      <c r="D1415" s="1" t="s">
        <v>44</v>
      </c>
      <c r="E1415" s="1" t="s">
        <v>45</v>
      </c>
      <c r="G1415" s="1" t="str">
        <f t="shared" si="1"/>
        <v>03/05/1967</v>
      </c>
      <c r="I1415" s="1" t="s">
        <v>4730</v>
      </c>
      <c r="J1415" s="1">
        <f t="shared" si="2"/>
        <v>19</v>
      </c>
      <c r="K1415" s="1">
        <f t="shared" si="3"/>
        <v>34</v>
      </c>
      <c r="L1415" s="1">
        <v>86.0</v>
      </c>
      <c r="M1415" s="1">
        <v>67.0</v>
      </c>
      <c r="N1415" s="1">
        <v>53.0</v>
      </c>
      <c r="O1415" s="1" t="s">
        <v>4731</v>
      </c>
      <c r="P1415" s="1" t="s">
        <v>44</v>
      </c>
      <c r="Q1415" s="1" t="s">
        <v>218</v>
      </c>
      <c r="R1415" s="1" t="s">
        <v>4732</v>
      </c>
      <c r="S1415" s="1">
        <v>6.64359686E9</v>
      </c>
      <c r="T1415" s="1">
        <v>6.646094411E9</v>
      </c>
      <c r="U1415" s="1" t="s">
        <v>50</v>
      </c>
    </row>
    <row r="1416" ht="15.75" hidden="1" customHeight="1">
      <c r="B1416" s="1" t="str">
        <f>IFERROR(VLOOKUP($I1416,[1]send!$A:$A,1,0),"")</f>
        <v>#ERROR!</v>
      </c>
      <c r="C1416" s="1" t="s">
        <v>55</v>
      </c>
      <c r="D1416" s="1" t="s">
        <v>70</v>
      </c>
      <c r="E1416" s="1" t="s">
        <v>71</v>
      </c>
      <c r="G1416" s="1" t="str">
        <f t="shared" si="1"/>
        <v>10/09/1967</v>
      </c>
      <c r="I1416" s="1" t="s">
        <v>4733</v>
      </c>
      <c r="J1416" s="1">
        <f t="shared" si="2"/>
        <v>20</v>
      </c>
      <c r="K1416" s="1">
        <f t="shared" si="3"/>
        <v>33</v>
      </c>
      <c r="L1416" s="1">
        <v>87.0</v>
      </c>
      <c r="M1416" s="1">
        <v>67.0</v>
      </c>
      <c r="N1416" s="1">
        <v>53.0</v>
      </c>
      <c r="O1416" s="1" t="s">
        <v>4734</v>
      </c>
      <c r="P1416" s="1" t="s">
        <v>70</v>
      </c>
      <c r="Q1416" s="1" t="s">
        <v>218</v>
      </c>
      <c r="R1416" s="1" t="s">
        <v>4735</v>
      </c>
      <c r="S1416" s="1">
        <v>5.561983551E9</v>
      </c>
      <c r="T1416" s="1">
        <v>5.55889173E9</v>
      </c>
      <c r="U1416" s="1" t="s">
        <v>207</v>
      </c>
    </row>
    <row r="1417" ht="15.75" hidden="1" customHeight="1">
      <c r="B1417" s="1" t="str">
        <f>IFERROR(VLOOKUP($I1417,[1]send!$A:$A,1,0),"")</f>
        <v>#ERROR!</v>
      </c>
      <c r="C1417" s="1" t="s">
        <v>978</v>
      </c>
      <c r="D1417" s="1" t="s">
        <v>70</v>
      </c>
      <c r="E1417" s="1" t="s">
        <v>71</v>
      </c>
      <c r="G1417" s="1" t="str">
        <f t="shared" si="1"/>
        <v>25/01/1967</v>
      </c>
      <c r="I1417" s="1" t="s">
        <v>4736</v>
      </c>
      <c r="J1417" s="1">
        <f t="shared" si="2"/>
        <v>20</v>
      </c>
      <c r="K1417" s="1">
        <f t="shared" si="3"/>
        <v>33</v>
      </c>
      <c r="L1417" s="1">
        <v>87.0</v>
      </c>
      <c r="M1417" s="1">
        <v>67.0</v>
      </c>
      <c r="N1417" s="1">
        <v>53.0</v>
      </c>
      <c r="O1417" s="1" t="s">
        <v>4737</v>
      </c>
      <c r="P1417" s="1" t="s">
        <v>70</v>
      </c>
      <c r="Q1417" s="1" t="s">
        <v>218</v>
      </c>
      <c r="R1417" s="1" t="s">
        <v>4738</v>
      </c>
      <c r="S1417" s="1">
        <v>5.522710619E9</v>
      </c>
      <c r="T1417" s="1">
        <v>5.538716208E9</v>
      </c>
      <c r="U1417" s="1" t="s">
        <v>207</v>
      </c>
    </row>
    <row r="1418" ht="15.75" hidden="1" customHeight="1">
      <c r="B1418" s="1" t="str">
        <f>IFERROR(VLOOKUP($I1418,[1]send!$A:$A,1,0),"")</f>
        <v>#ERROR!</v>
      </c>
      <c r="C1418" s="1" t="s">
        <v>268</v>
      </c>
      <c r="D1418" s="1" t="s">
        <v>70</v>
      </c>
      <c r="E1418" s="1" t="s">
        <v>71</v>
      </c>
      <c r="G1418" s="1" t="str">
        <f t="shared" si="1"/>
        <v>27/12/1967</v>
      </c>
      <c r="I1418" s="1" t="s">
        <v>4739</v>
      </c>
      <c r="J1418" s="1">
        <f t="shared" si="2"/>
        <v>20</v>
      </c>
      <c r="K1418" s="1">
        <f t="shared" si="3"/>
        <v>33</v>
      </c>
      <c r="L1418" s="1">
        <v>87.0</v>
      </c>
      <c r="M1418" s="1">
        <v>67.0</v>
      </c>
      <c r="N1418" s="1">
        <v>53.0</v>
      </c>
      <c r="O1418" s="1" t="s">
        <v>4740</v>
      </c>
      <c r="P1418" s="1" t="s">
        <v>70</v>
      </c>
      <c r="Q1418" s="1" t="s">
        <v>218</v>
      </c>
      <c r="R1418" s="1" t="s">
        <v>4741</v>
      </c>
      <c r="S1418" s="1">
        <v>5.533343381E9</v>
      </c>
      <c r="T1418" s="1">
        <v>5.526346343E9</v>
      </c>
      <c r="U1418" s="1" t="s">
        <v>207</v>
      </c>
    </row>
    <row r="1419" ht="15.75" hidden="1" customHeight="1">
      <c r="B1419" s="1" t="str">
        <f>IFERROR(VLOOKUP($I1419,[1]send!$A:$A,1,0),"")</f>
        <v>#ERROR!</v>
      </c>
      <c r="C1419" s="1" t="s">
        <v>113</v>
      </c>
      <c r="D1419" s="1" t="s">
        <v>70</v>
      </c>
      <c r="E1419" s="1" t="s">
        <v>71</v>
      </c>
      <c r="G1419" s="1" t="str">
        <f t="shared" si="1"/>
        <v>14/05/1967</v>
      </c>
      <c r="I1419" s="1" t="s">
        <v>4742</v>
      </c>
      <c r="J1419" s="1">
        <f t="shared" si="2"/>
        <v>20</v>
      </c>
      <c r="K1419" s="1">
        <f t="shared" si="3"/>
        <v>33</v>
      </c>
      <c r="L1419" s="1">
        <v>87.0</v>
      </c>
      <c r="M1419" s="1">
        <v>67.0</v>
      </c>
      <c r="N1419" s="1">
        <v>53.0</v>
      </c>
      <c r="O1419" s="1" t="s">
        <v>4743</v>
      </c>
      <c r="P1419" s="1" t="s">
        <v>70</v>
      </c>
      <c r="Q1419" s="1" t="s">
        <v>205</v>
      </c>
      <c r="R1419" s="1" t="s">
        <v>4744</v>
      </c>
      <c r="S1419" s="1">
        <v>4.448456559E9</v>
      </c>
      <c r="T1419" s="1">
        <v>4.448107952E9</v>
      </c>
      <c r="U1419" s="1" t="s">
        <v>207</v>
      </c>
    </row>
    <row r="1420" ht="15.75" hidden="1" customHeight="1">
      <c r="B1420" s="1" t="str">
        <f>IFERROR(VLOOKUP($I1420,[1]send!$A:$A,1,0),"")</f>
        <v>#ERROR!</v>
      </c>
      <c r="C1420" s="1" t="s">
        <v>131</v>
      </c>
      <c r="D1420" s="1" t="s">
        <v>70</v>
      </c>
      <c r="E1420" s="1" t="s">
        <v>71</v>
      </c>
      <c r="G1420" s="1" t="str">
        <f t="shared" si="1"/>
        <v>02/09/1967</v>
      </c>
      <c r="I1420" s="1" t="s">
        <v>4745</v>
      </c>
      <c r="J1420" s="1">
        <f t="shared" si="2"/>
        <v>20</v>
      </c>
      <c r="K1420" s="1">
        <f t="shared" si="3"/>
        <v>33</v>
      </c>
      <c r="L1420" s="1">
        <v>87.0</v>
      </c>
      <c r="M1420" s="1">
        <v>67.0</v>
      </c>
      <c r="N1420" s="1">
        <v>53.0</v>
      </c>
      <c r="O1420" s="1" t="s">
        <v>4746</v>
      </c>
      <c r="P1420" s="1" t="s">
        <v>70</v>
      </c>
      <c r="Q1420" s="1" t="s">
        <v>218</v>
      </c>
      <c r="R1420" s="1" t="s">
        <v>4747</v>
      </c>
      <c r="S1420" s="1">
        <v>5.513405753E9</v>
      </c>
      <c r="T1420" s="1">
        <v>5.522290106E9</v>
      </c>
      <c r="U1420" s="1" t="s">
        <v>207</v>
      </c>
    </row>
    <row r="1421" ht="15.75" hidden="1" customHeight="1">
      <c r="B1421" s="1" t="str">
        <f>IFERROR(VLOOKUP($I1421,[1]send!$A:$A,1,0),"")</f>
        <v>#ERROR!</v>
      </c>
      <c r="C1421" s="1" t="s">
        <v>258</v>
      </c>
      <c r="D1421" s="1" t="s">
        <v>70</v>
      </c>
      <c r="E1421" s="1" t="s">
        <v>71</v>
      </c>
      <c r="G1421" s="1" t="str">
        <f t="shared" si="1"/>
        <v>29/04/1967</v>
      </c>
      <c r="I1421" s="1" t="s">
        <v>4748</v>
      </c>
      <c r="J1421" s="1">
        <f t="shared" si="2"/>
        <v>20</v>
      </c>
      <c r="K1421" s="1">
        <f t="shared" si="3"/>
        <v>33</v>
      </c>
      <c r="L1421" s="1">
        <v>87.0</v>
      </c>
      <c r="M1421" s="1">
        <v>67.0</v>
      </c>
      <c r="N1421" s="1">
        <v>53.0</v>
      </c>
      <c r="O1421" s="1" t="s">
        <v>4749</v>
      </c>
      <c r="P1421" s="1" t="s">
        <v>70</v>
      </c>
      <c r="Q1421" s="1" t="s">
        <v>218</v>
      </c>
      <c r="R1421" s="1" t="s">
        <v>4750</v>
      </c>
      <c r="S1421" s="1">
        <v>5.548720301E9</v>
      </c>
      <c r="T1421" s="1">
        <v>5.556933919E9</v>
      </c>
      <c r="U1421" s="1" t="s">
        <v>207</v>
      </c>
    </row>
    <row r="1422" ht="15.75" hidden="1" customHeight="1">
      <c r="B1422" s="1" t="str">
        <f>IFERROR(VLOOKUP($I1422,[1]send!$A:$A,1,0),"")</f>
        <v>#ERROR!</v>
      </c>
      <c r="C1422" s="1" t="s">
        <v>305</v>
      </c>
      <c r="D1422" s="1" t="s">
        <v>70</v>
      </c>
      <c r="E1422" s="1" t="s">
        <v>71</v>
      </c>
      <c r="G1422" s="1" t="str">
        <f t="shared" si="1"/>
        <v>17/12/1967</v>
      </c>
      <c r="I1422" s="1" t="s">
        <v>4751</v>
      </c>
      <c r="J1422" s="1">
        <f t="shared" si="2"/>
        <v>20</v>
      </c>
      <c r="K1422" s="1">
        <f t="shared" si="3"/>
        <v>33</v>
      </c>
      <c r="L1422" s="1">
        <v>87.0</v>
      </c>
      <c r="M1422" s="1">
        <v>67.0</v>
      </c>
      <c r="N1422" s="1">
        <v>53.0</v>
      </c>
      <c r="O1422" s="1" t="s">
        <v>4752</v>
      </c>
      <c r="P1422" s="1" t="s">
        <v>70</v>
      </c>
      <c r="Q1422" s="1" t="s">
        <v>218</v>
      </c>
      <c r="R1422" s="1" t="s">
        <v>4753</v>
      </c>
      <c r="S1422" s="1">
        <v>5.540995931E9</v>
      </c>
      <c r="T1422" s="1">
        <v>5.571623063E9</v>
      </c>
      <c r="U1422" s="1" t="s">
        <v>207</v>
      </c>
    </row>
    <row r="1423" ht="15.75" hidden="1" customHeight="1">
      <c r="B1423" s="1" t="str">
        <f>IFERROR(VLOOKUP($I1423,[1]send!$A:$A,1,0),"")</f>
        <v>#ERROR!</v>
      </c>
      <c r="C1423" s="1" t="s">
        <v>131</v>
      </c>
      <c r="D1423" s="1" t="s">
        <v>70</v>
      </c>
      <c r="E1423" s="1" t="s">
        <v>71</v>
      </c>
      <c r="G1423" s="1" t="str">
        <f t="shared" si="1"/>
        <v>20/10/1967</v>
      </c>
      <c r="I1423" s="1" t="s">
        <v>4754</v>
      </c>
      <c r="J1423" s="1">
        <f t="shared" si="2"/>
        <v>20</v>
      </c>
      <c r="K1423" s="1">
        <f t="shared" si="3"/>
        <v>33</v>
      </c>
      <c r="L1423" s="1">
        <v>87.0</v>
      </c>
      <c r="M1423" s="1">
        <v>67.0</v>
      </c>
      <c r="N1423" s="1">
        <v>53.0</v>
      </c>
      <c r="O1423" s="1" t="s">
        <v>4755</v>
      </c>
      <c r="P1423" s="1" t="s">
        <v>70</v>
      </c>
      <c r="Q1423" s="1" t="s">
        <v>218</v>
      </c>
      <c r="R1423" s="1" t="s">
        <v>4756</v>
      </c>
      <c r="S1423" s="1">
        <v>5.57812444E9</v>
      </c>
      <c r="T1423" s="1">
        <v>5.555333737E9</v>
      </c>
      <c r="U1423" s="1" t="s">
        <v>207</v>
      </c>
    </row>
    <row r="1424" ht="15.75" hidden="1" customHeight="1">
      <c r="B1424" s="1" t="str">
        <f>IFERROR(VLOOKUP($I1424,[1]send!$A:$A,1,0),"")</f>
        <v>#ERROR!</v>
      </c>
      <c r="C1424" s="1" t="s">
        <v>52</v>
      </c>
      <c r="D1424" s="1" t="s">
        <v>70</v>
      </c>
      <c r="E1424" s="1" t="s">
        <v>71</v>
      </c>
      <c r="G1424" s="1" t="str">
        <f t="shared" si="1"/>
        <v>31/08/1967</v>
      </c>
      <c r="I1424" s="1" t="s">
        <v>4757</v>
      </c>
      <c r="J1424" s="1">
        <f t="shared" si="2"/>
        <v>20</v>
      </c>
      <c r="K1424" s="1">
        <f t="shared" si="3"/>
        <v>33</v>
      </c>
      <c r="L1424" s="1">
        <v>87.0</v>
      </c>
      <c r="M1424" s="1">
        <v>67.0</v>
      </c>
      <c r="N1424" s="1">
        <v>53.0</v>
      </c>
      <c r="O1424" s="1" t="s">
        <v>4758</v>
      </c>
      <c r="P1424" s="1" t="s">
        <v>70</v>
      </c>
      <c r="Q1424" s="1" t="s">
        <v>205</v>
      </c>
      <c r="R1424" s="1" t="s">
        <v>4759</v>
      </c>
      <c r="S1424" s="1">
        <v>9.841578022E9</v>
      </c>
      <c r="T1424" s="1">
        <v>9.841096271E9</v>
      </c>
      <c r="U1424" s="1" t="s">
        <v>207</v>
      </c>
    </row>
    <row r="1425" ht="15.75" hidden="1" customHeight="1">
      <c r="B1425" s="1" t="str">
        <f>IFERROR(VLOOKUP($I1425,[1]send!$A:$A,1,0),"")</f>
        <v>#ERROR!</v>
      </c>
      <c r="C1425" s="1" t="s">
        <v>603</v>
      </c>
      <c r="D1425" s="1" t="s">
        <v>70</v>
      </c>
      <c r="E1425" s="1" t="s">
        <v>71</v>
      </c>
      <c r="G1425" s="1" t="str">
        <f t="shared" si="1"/>
        <v>30/12/1967</v>
      </c>
      <c r="I1425" s="1" t="s">
        <v>4760</v>
      </c>
      <c r="J1425" s="1">
        <f t="shared" si="2"/>
        <v>20</v>
      </c>
      <c r="K1425" s="1">
        <f t="shared" si="3"/>
        <v>33</v>
      </c>
      <c r="L1425" s="1">
        <v>87.0</v>
      </c>
      <c r="M1425" s="1">
        <v>67.0</v>
      </c>
      <c r="N1425" s="1">
        <v>53.0</v>
      </c>
      <c r="O1425" s="1" t="s">
        <v>4761</v>
      </c>
      <c r="P1425" s="1" t="s">
        <v>70</v>
      </c>
      <c r="Q1425" s="1" t="s">
        <v>205</v>
      </c>
      <c r="R1425" s="1" t="s">
        <v>4762</v>
      </c>
      <c r="S1425" s="1">
        <v>5.512230331E9</v>
      </c>
      <c r="T1425" s="1">
        <v>5.546339251E9</v>
      </c>
      <c r="U1425" s="1" t="s">
        <v>207</v>
      </c>
    </row>
    <row r="1426" ht="15.75" hidden="1" customHeight="1">
      <c r="B1426" s="1" t="str">
        <f>IFERROR(VLOOKUP($I1426,[1]send!$A:$A,1,0),"")</f>
        <v>#ERROR!</v>
      </c>
      <c r="C1426" s="1" t="s">
        <v>305</v>
      </c>
      <c r="D1426" s="1" t="s">
        <v>70</v>
      </c>
      <c r="E1426" s="1" t="s">
        <v>71</v>
      </c>
      <c r="G1426" s="1" t="str">
        <f t="shared" si="1"/>
        <v>05/10/1967</v>
      </c>
      <c r="I1426" s="1" t="s">
        <v>4763</v>
      </c>
      <c r="J1426" s="1">
        <f t="shared" si="2"/>
        <v>20</v>
      </c>
      <c r="K1426" s="1">
        <f t="shared" si="3"/>
        <v>33</v>
      </c>
      <c r="L1426" s="1">
        <v>87.0</v>
      </c>
      <c r="M1426" s="1">
        <v>67.0</v>
      </c>
      <c r="N1426" s="1">
        <v>53.0</v>
      </c>
      <c r="O1426" s="1" t="s">
        <v>4764</v>
      </c>
      <c r="P1426" s="1" t="s">
        <v>70</v>
      </c>
      <c r="Q1426" s="1" t="s">
        <v>218</v>
      </c>
      <c r="R1426" s="1" t="s">
        <v>4765</v>
      </c>
      <c r="S1426" s="1">
        <v>5.559604892E9</v>
      </c>
      <c r="T1426" s="1">
        <v>5.555951121E9</v>
      </c>
      <c r="U1426" s="1" t="s">
        <v>207</v>
      </c>
    </row>
    <row r="1427" ht="15.75" hidden="1" customHeight="1">
      <c r="B1427" s="1" t="str">
        <f>IFERROR(VLOOKUP($I1427,[1]send!$A:$A,1,0),"")</f>
        <v>#ERROR!</v>
      </c>
      <c r="C1427" s="1" t="s">
        <v>1191</v>
      </c>
      <c r="D1427" s="1" t="s">
        <v>70</v>
      </c>
      <c r="E1427" s="1" t="s">
        <v>71</v>
      </c>
      <c r="G1427" s="1" t="str">
        <f t="shared" si="1"/>
        <v>15/11/1967</v>
      </c>
      <c r="I1427" s="1" t="s">
        <v>4766</v>
      </c>
      <c r="J1427" s="1">
        <f t="shared" si="2"/>
        <v>20</v>
      </c>
      <c r="K1427" s="1">
        <f t="shared" si="3"/>
        <v>33</v>
      </c>
      <c r="L1427" s="1">
        <v>87.0</v>
      </c>
      <c r="M1427" s="1">
        <v>67.0</v>
      </c>
      <c r="N1427" s="1">
        <v>53.0</v>
      </c>
      <c r="O1427" s="1" t="s">
        <v>4767</v>
      </c>
      <c r="P1427" s="1" t="s">
        <v>70</v>
      </c>
      <c r="Q1427" s="1" t="s">
        <v>218</v>
      </c>
      <c r="R1427" s="1" t="s">
        <v>4768</v>
      </c>
      <c r="S1427" s="1">
        <v>5.53522386E9</v>
      </c>
      <c r="T1427" s="1">
        <v>5.557634459E9</v>
      </c>
      <c r="U1427" s="1" t="s">
        <v>207</v>
      </c>
    </row>
    <row r="1428" ht="15.75" hidden="1" customHeight="1">
      <c r="B1428" s="1" t="str">
        <f>IFERROR(VLOOKUP($I1428,[1]send!$A:$A,1,0),"")</f>
        <v>#ERROR!</v>
      </c>
      <c r="C1428" s="1" t="s">
        <v>305</v>
      </c>
      <c r="D1428" s="1" t="s">
        <v>70</v>
      </c>
      <c r="E1428" s="1" t="s">
        <v>71</v>
      </c>
      <c r="G1428" s="1" t="str">
        <f t="shared" si="1"/>
        <v>06/08/1967</v>
      </c>
      <c r="I1428" s="1" t="s">
        <v>4769</v>
      </c>
      <c r="J1428" s="1">
        <f t="shared" si="2"/>
        <v>20</v>
      </c>
      <c r="K1428" s="1">
        <f t="shared" si="3"/>
        <v>33</v>
      </c>
      <c r="L1428" s="1">
        <v>87.0</v>
      </c>
      <c r="M1428" s="1">
        <v>67.0</v>
      </c>
      <c r="N1428" s="1">
        <v>53.0</v>
      </c>
      <c r="O1428" s="1" t="s">
        <v>4770</v>
      </c>
      <c r="P1428" s="1" t="s">
        <v>70</v>
      </c>
      <c r="Q1428" s="1" t="s">
        <v>218</v>
      </c>
      <c r="R1428" s="1" t="s">
        <v>4771</v>
      </c>
      <c r="S1428" s="1">
        <v>5.54359456E9</v>
      </c>
      <c r="T1428" s="1">
        <v>5.557947948E9</v>
      </c>
      <c r="U1428" s="1" t="s">
        <v>207</v>
      </c>
    </row>
    <row r="1429" ht="15.75" hidden="1" customHeight="1">
      <c r="B1429" s="1" t="str">
        <f>IFERROR(VLOOKUP($I1429,[1]send!$A:$A,1,0),"")</f>
        <v>#ERROR!</v>
      </c>
      <c r="C1429" s="1" t="s">
        <v>52</v>
      </c>
      <c r="D1429" s="1" t="s">
        <v>70</v>
      </c>
      <c r="E1429" s="1" t="s">
        <v>71</v>
      </c>
      <c r="G1429" s="1" t="str">
        <f t="shared" si="1"/>
        <v>11/04/1966</v>
      </c>
      <c r="I1429" s="1" t="s">
        <v>4772</v>
      </c>
      <c r="J1429" s="1">
        <f t="shared" si="2"/>
        <v>22</v>
      </c>
      <c r="K1429" s="1">
        <f t="shared" si="3"/>
        <v>32</v>
      </c>
      <c r="L1429" s="1">
        <v>88.0</v>
      </c>
      <c r="M1429" s="1">
        <v>66.0</v>
      </c>
      <c r="N1429" s="1">
        <v>54.0</v>
      </c>
      <c r="O1429" s="1" t="s">
        <v>4773</v>
      </c>
      <c r="P1429" s="1" t="s">
        <v>70</v>
      </c>
      <c r="Q1429" s="1" t="s">
        <v>218</v>
      </c>
      <c r="R1429" s="1" t="s">
        <v>4774</v>
      </c>
      <c r="S1429" s="1">
        <v>5.537724436E9</v>
      </c>
      <c r="T1429" s="1">
        <v>5.5532282E9</v>
      </c>
      <c r="U1429" s="1" t="s">
        <v>207</v>
      </c>
    </row>
    <row r="1430" ht="15.75" hidden="1" customHeight="1">
      <c r="B1430" s="1" t="str">
        <f>IFERROR(VLOOKUP($I1430,[1]send!$A:$A,1,0),"")</f>
        <v>#ERROR!</v>
      </c>
      <c r="C1430" s="1" t="s">
        <v>258</v>
      </c>
      <c r="D1430" s="1" t="s">
        <v>70</v>
      </c>
      <c r="E1430" s="1" t="s">
        <v>71</v>
      </c>
      <c r="G1430" s="1" t="str">
        <f t="shared" si="1"/>
        <v>06/01/1967</v>
      </c>
      <c r="I1430" s="1" t="s">
        <v>4775</v>
      </c>
      <c r="J1430" s="1">
        <f t="shared" si="2"/>
        <v>20</v>
      </c>
      <c r="K1430" s="1">
        <f t="shared" si="3"/>
        <v>33</v>
      </c>
      <c r="L1430" s="1">
        <v>87.0</v>
      </c>
      <c r="M1430" s="1">
        <v>67.0</v>
      </c>
      <c r="N1430" s="1">
        <v>53.0</v>
      </c>
      <c r="O1430" s="1" t="s">
        <v>4776</v>
      </c>
      <c r="P1430" s="1" t="s">
        <v>70</v>
      </c>
      <c r="Q1430" s="1" t="s">
        <v>218</v>
      </c>
      <c r="R1430" s="1" t="s">
        <v>4777</v>
      </c>
      <c r="S1430" s="1">
        <v>5.581620138E9</v>
      </c>
      <c r="T1430" s="1">
        <v>5.541209003E9</v>
      </c>
      <c r="U1430" s="1" t="s">
        <v>207</v>
      </c>
    </row>
    <row r="1431" ht="15.75" hidden="1" customHeight="1">
      <c r="B1431" s="1" t="str">
        <f>IFERROR(VLOOKUP($I1431,[1]send!$A:$A,1,0),"")</f>
        <v>#ERROR!</v>
      </c>
      <c r="C1431" s="1" t="s">
        <v>258</v>
      </c>
      <c r="D1431" s="1" t="s">
        <v>70</v>
      </c>
      <c r="E1431" s="1" t="s">
        <v>71</v>
      </c>
      <c r="G1431" s="1" t="str">
        <f t="shared" si="1"/>
        <v>16/12/1967</v>
      </c>
      <c r="I1431" s="1" t="s">
        <v>4778</v>
      </c>
      <c r="J1431" s="1">
        <f t="shared" si="2"/>
        <v>20</v>
      </c>
      <c r="K1431" s="1">
        <f t="shared" si="3"/>
        <v>33</v>
      </c>
      <c r="L1431" s="1">
        <v>87.0</v>
      </c>
      <c r="M1431" s="1">
        <v>67.0</v>
      </c>
      <c r="N1431" s="1">
        <v>53.0</v>
      </c>
      <c r="O1431" s="1" t="s">
        <v>4779</v>
      </c>
      <c r="P1431" s="1" t="s">
        <v>70</v>
      </c>
      <c r="Q1431" s="1" t="s">
        <v>218</v>
      </c>
      <c r="R1431" s="1" t="s">
        <v>4780</v>
      </c>
      <c r="S1431" s="1">
        <v>5.526626725E9</v>
      </c>
      <c r="T1431" s="1">
        <v>5.517365213E9</v>
      </c>
      <c r="U1431" s="1" t="s">
        <v>207</v>
      </c>
    </row>
    <row r="1432" ht="15.75" hidden="1" customHeight="1">
      <c r="B1432" s="1" t="str">
        <f>IFERROR(VLOOKUP($I1432,[1]send!$A:$A,1,0),"")</f>
        <v>#ERROR!</v>
      </c>
      <c r="C1432" s="1" t="s">
        <v>28</v>
      </c>
      <c r="D1432" s="1" t="s">
        <v>70</v>
      </c>
      <c r="E1432" s="1" t="s">
        <v>71</v>
      </c>
      <c r="G1432" s="1" t="str">
        <f t="shared" si="1"/>
        <v>05/07/1967</v>
      </c>
      <c r="I1432" s="1" t="s">
        <v>4781</v>
      </c>
      <c r="J1432" s="1">
        <f t="shared" si="2"/>
        <v>20</v>
      </c>
      <c r="K1432" s="1">
        <f t="shared" si="3"/>
        <v>33</v>
      </c>
      <c r="L1432" s="1">
        <v>87.0</v>
      </c>
      <c r="M1432" s="1">
        <v>67.0</v>
      </c>
      <c r="N1432" s="1">
        <v>53.0</v>
      </c>
      <c r="O1432" s="1" t="s">
        <v>4782</v>
      </c>
      <c r="P1432" s="1" t="s">
        <v>70</v>
      </c>
      <c r="Q1432" s="1" t="s">
        <v>218</v>
      </c>
      <c r="R1432" s="1" t="s">
        <v>4783</v>
      </c>
      <c r="S1432" s="1">
        <v>5.572114157E9</v>
      </c>
      <c r="T1432" s="1">
        <v>5.936908661E9</v>
      </c>
      <c r="U1432" s="1" t="s">
        <v>207</v>
      </c>
    </row>
    <row r="1433" ht="15.75" hidden="1" customHeight="1">
      <c r="B1433" s="1" t="str">
        <f>IFERROR(VLOOKUP($I1433,[1]send!$A:$A,1,0),"")</f>
        <v>#ERROR!</v>
      </c>
      <c r="C1433" s="1" t="s">
        <v>1191</v>
      </c>
      <c r="D1433" s="1" t="s">
        <v>16</v>
      </c>
      <c r="E1433" s="1" t="s">
        <v>17</v>
      </c>
      <c r="G1433" s="1" t="str">
        <f t="shared" si="1"/>
        <v>29/07/1967</v>
      </c>
      <c r="I1433" s="1" t="s">
        <v>4784</v>
      </c>
      <c r="J1433" s="1">
        <f t="shared" si="2"/>
        <v>20</v>
      </c>
      <c r="K1433" s="1">
        <f t="shared" si="3"/>
        <v>33</v>
      </c>
      <c r="L1433" s="1">
        <v>87.0</v>
      </c>
      <c r="M1433" s="1">
        <v>67.0</v>
      </c>
      <c r="N1433" s="1">
        <v>53.0</v>
      </c>
      <c r="O1433" s="1" t="s">
        <v>4785</v>
      </c>
      <c r="P1433" s="1" t="s">
        <v>16</v>
      </c>
      <c r="Q1433" s="1" t="s">
        <v>218</v>
      </c>
      <c r="R1433" s="1" t="s">
        <v>4786</v>
      </c>
      <c r="S1433" s="1">
        <v>6.643408824E9</v>
      </c>
      <c r="T1433" s="1">
        <v>6.64901422E9</v>
      </c>
      <c r="U1433" s="1" t="s">
        <v>347</v>
      </c>
    </row>
    <row r="1434" ht="15.75" hidden="1" customHeight="1">
      <c r="B1434" s="1" t="str">
        <f>IFERROR(VLOOKUP($I1434,[1]send!$A:$A,1,0),"")</f>
        <v>#ERROR!</v>
      </c>
      <c r="C1434" s="1" t="s">
        <v>76</v>
      </c>
      <c r="D1434" s="1" t="s">
        <v>16</v>
      </c>
      <c r="E1434" s="1" t="s">
        <v>17</v>
      </c>
      <c r="G1434" s="1" t="str">
        <f t="shared" si="1"/>
        <v>23/09/1967</v>
      </c>
      <c r="I1434" s="1" t="s">
        <v>4787</v>
      </c>
      <c r="J1434" s="1">
        <f t="shared" si="2"/>
        <v>20</v>
      </c>
      <c r="K1434" s="1">
        <f t="shared" si="3"/>
        <v>33</v>
      </c>
      <c r="L1434" s="1">
        <v>87.0</v>
      </c>
      <c r="M1434" s="1">
        <v>67.0</v>
      </c>
      <c r="N1434" s="1">
        <v>53.0</v>
      </c>
      <c r="O1434" s="1" t="s">
        <v>4788</v>
      </c>
      <c r="P1434" s="1" t="s">
        <v>16</v>
      </c>
      <c r="Q1434" s="1" t="s">
        <v>218</v>
      </c>
      <c r="R1434" s="1" t="s">
        <v>4789</v>
      </c>
      <c r="S1434" s="1">
        <v>5.536318315E9</v>
      </c>
      <c r="T1434" s="1">
        <v>7.737310177E9</v>
      </c>
      <c r="U1434" s="1" t="s">
        <v>347</v>
      </c>
    </row>
    <row r="1435" ht="15.75" hidden="1" customHeight="1">
      <c r="B1435" s="1" t="str">
        <f>IFERROR(VLOOKUP($I1435,[1]send!$A:$A,1,0),"")</f>
        <v>#ERROR!</v>
      </c>
      <c r="C1435" s="1" t="s">
        <v>17</v>
      </c>
      <c r="D1435" s="1" t="s">
        <v>24</v>
      </c>
      <c r="E1435" s="1" t="s">
        <v>25</v>
      </c>
      <c r="G1435" s="1" t="str">
        <f t="shared" si="1"/>
        <v>10/06/1967</v>
      </c>
      <c r="I1435" s="1" t="s">
        <v>4790</v>
      </c>
      <c r="J1435" s="1">
        <f t="shared" si="2"/>
        <v>20</v>
      </c>
      <c r="K1435" s="1">
        <f t="shared" si="3"/>
        <v>33</v>
      </c>
      <c r="L1435" s="1">
        <v>87.0</v>
      </c>
      <c r="M1435" s="1">
        <v>67.0</v>
      </c>
      <c r="N1435" s="1">
        <v>53.0</v>
      </c>
      <c r="O1435" s="1" t="s">
        <v>4791</v>
      </c>
      <c r="P1435" s="1" t="s">
        <v>24</v>
      </c>
      <c r="Q1435" s="1" t="s">
        <v>218</v>
      </c>
      <c r="R1435" s="1" t="s">
        <v>4792</v>
      </c>
      <c r="S1435" s="1">
        <v>7.352489716E9</v>
      </c>
      <c r="T1435" s="1">
        <v>7.352843616E9</v>
      </c>
      <c r="U1435" s="1" t="s">
        <v>30</v>
      </c>
    </row>
    <row r="1436" ht="15.75" hidden="1" customHeight="1">
      <c r="B1436" s="1" t="str">
        <f>IFERROR(VLOOKUP($I1436,[1]send!$A:$A,1,0),"")</f>
        <v>#ERROR!</v>
      </c>
      <c r="C1436" s="1" t="s">
        <v>147</v>
      </c>
      <c r="D1436" s="1" t="s">
        <v>44</v>
      </c>
      <c r="E1436" s="1" t="s">
        <v>45</v>
      </c>
      <c r="G1436" s="1" t="str">
        <f t="shared" si="1"/>
        <v>08/08/1967</v>
      </c>
      <c r="I1436" s="1" t="s">
        <v>4793</v>
      </c>
      <c r="J1436" s="1">
        <f t="shared" si="2"/>
        <v>20</v>
      </c>
      <c r="K1436" s="1">
        <f t="shared" si="3"/>
        <v>33</v>
      </c>
      <c r="L1436" s="1">
        <v>87.0</v>
      </c>
      <c r="M1436" s="1">
        <v>67.0</v>
      </c>
      <c r="N1436" s="1">
        <v>53.0</v>
      </c>
      <c r="O1436" s="1" t="s">
        <v>4794</v>
      </c>
      <c r="P1436" s="1" t="s">
        <v>44</v>
      </c>
      <c r="Q1436" s="1" t="s">
        <v>218</v>
      </c>
      <c r="R1436" s="1" t="s">
        <v>4795</v>
      </c>
      <c r="S1436" s="1">
        <v>2.222650423E9</v>
      </c>
      <c r="T1436" s="1">
        <v>2.229445146E9</v>
      </c>
      <c r="U1436" s="1" t="s">
        <v>50</v>
      </c>
    </row>
    <row r="1437" ht="15.75" hidden="1" customHeight="1">
      <c r="B1437" s="1" t="str">
        <f>IFERROR(VLOOKUP($I1437,[1]send!$A:$A,1,0),"")</f>
        <v>#ERROR!</v>
      </c>
      <c r="C1437" s="1" t="s">
        <v>147</v>
      </c>
      <c r="D1437" s="1" t="s">
        <v>44</v>
      </c>
      <c r="E1437" s="1" t="s">
        <v>45</v>
      </c>
      <c r="G1437" s="1" t="str">
        <f t="shared" si="1"/>
        <v>24/11/1967</v>
      </c>
      <c r="I1437" s="1" t="s">
        <v>4796</v>
      </c>
      <c r="J1437" s="1">
        <f t="shared" si="2"/>
        <v>20</v>
      </c>
      <c r="K1437" s="1">
        <f t="shared" si="3"/>
        <v>33</v>
      </c>
      <c r="L1437" s="1">
        <v>87.0</v>
      </c>
      <c r="M1437" s="1">
        <v>67.0</v>
      </c>
      <c r="N1437" s="1">
        <v>53.0</v>
      </c>
      <c r="O1437" s="1" t="s">
        <v>4797</v>
      </c>
      <c r="P1437" s="1" t="s">
        <v>44</v>
      </c>
      <c r="Q1437" s="1" t="s">
        <v>218</v>
      </c>
      <c r="R1437" s="1" t="s">
        <v>4798</v>
      </c>
      <c r="S1437" s="1">
        <v>2.22208843E9</v>
      </c>
      <c r="T1437" s="1">
        <v>2.222322279E9</v>
      </c>
      <c r="U1437" s="1" t="s">
        <v>50</v>
      </c>
    </row>
    <row r="1438" ht="15.75" hidden="1" customHeight="1">
      <c r="B1438" s="1" t="str">
        <f>IFERROR(VLOOKUP($I1438,[1]send!$A:$A,1,0),"")</f>
        <v>#ERROR!</v>
      </c>
      <c r="C1438" s="1" t="s">
        <v>147</v>
      </c>
      <c r="D1438" s="1" t="s">
        <v>44</v>
      </c>
      <c r="E1438" s="1" t="s">
        <v>45</v>
      </c>
      <c r="G1438" s="1" t="str">
        <f t="shared" si="1"/>
        <v>19/05/1967</v>
      </c>
      <c r="I1438" s="1" t="s">
        <v>4799</v>
      </c>
      <c r="J1438" s="1">
        <f t="shared" si="2"/>
        <v>20</v>
      </c>
      <c r="K1438" s="1">
        <f t="shared" si="3"/>
        <v>33</v>
      </c>
      <c r="L1438" s="1">
        <v>87.0</v>
      </c>
      <c r="M1438" s="1">
        <v>67.0</v>
      </c>
      <c r="N1438" s="1">
        <v>53.0</v>
      </c>
      <c r="O1438" s="1" t="s">
        <v>4800</v>
      </c>
      <c r="P1438" s="1" t="s">
        <v>44</v>
      </c>
      <c r="Q1438" s="1" t="s">
        <v>218</v>
      </c>
      <c r="R1438" s="1" t="s">
        <v>4801</v>
      </c>
      <c r="S1438" s="1">
        <v>2.221899626E9</v>
      </c>
      <c r="T1438" s="1">
        <v>2.22222415E9</v>
      </c>
      <c r="U1438" s="1" t="s">
        <v>50</v>
      </c>
    </row>
    <row r="1439" ht="15.75" hidden="1" customHeight="1">
      <c r="B1439" s="1" t="str">
        <f>IFERROR(VLOOKUP($I1439,[1]send!$A:$A,1,0),"")</f>
        <v>#ERROR!</v>
      </c>
      <c r="C1439" s="1" t="s">
        <v>147</v>
      </c>
      <c r="D1439" s="1" t="s">
        <v>44</v>
      </c>
      <c r="E1439" s="1" t="s">
        <v>45</v>
      </c>
      <c r="G1439" s="1" t="str">
        <f t="shared" si="1"/>
        <v>02/07/1967</v>
      </c>
      <c r="I1439" s="1" t="s">
        <v>4802</v>
      </c>
      <c r="J1439" s="1">
        <f t="shared" si="2"/>
        <v>20</v>
      </c>
      <c r="K1439" s="1">
        <f t="shared" si="3"/>
        <v>33</v>
      </c>
      <c r="L1439" s="1">
        <v>87.0</v>
      </c>
      <c r="M1439" s="1">
        <v>67.0</v>
      </c>
      <c r="N1439" s="1">
        <v>53.0</v>
      </c>
      <c r="O1439" s="1" t="s">
        <v>4803</v>
      </c>
      <c r="P1439" s="1" t="s">
        <v>44</v>
      </c>
      <c r="Q1439" s="1" t="s">
        <v>205</v>
      </c>
      <c r="R1439" s="1" t="s">
        <v>4804</v>
      </c>
      <c r="S1439" s="1">
        <v>2.222244079E9</v>
      </c>
      <c r="T1439" s="1">
        <v>2.222244079E9</v>
      </c>
      <c r="U1439" s="1" t="s">
        <v>50</v>
      </c>
    </row>
    <row r="1440" ht="15.75" hidden="1" customHeight="1">
      <c r="B1440" s="1" t="str">
        <f>IFERROR(VLOOKUP($I1440,[1]send!$A:$A,1,0),"")</f>
        <v>#ERROR!</v>
      </c>
      <c r="C1440" s="1" t="s">
        <v>147</v>
      </c>
      <c r="D1440" s="1" t="s">
        <v>44</v>
      </c>
      <c r="E1440" s="1" t="s">
        <v>45</v>
      </c>
      <c r="G1440" s="1" t="str">
        <f t="shared" si="1"/>
        <v>17/04/1967</v>
      </c>
      <c r="I1440" s="1" t="s">
        <v>4805</v>
      </c>
      <c r="J1440" s="1">
        <f t="shared" si="2"/>
        <v>20</v>
      </c>
      <c r="K1440" s="1">
        <f t="shared" si="3"/>
        <v>33</v>
      </c>
      <c r="L1440" s="1">
        <v>87.0</v>
      </c>
      <c r="M1440" s="1">
        <v>67.0</v>
      </c>
      <c r="N1440" s="1">
        <v>53.0</v>
      </c>
      <c r="O1440" s="1" t="s">
        <v>4806</v>
      </c>
      <c r="P1440" s="1" t="s">
        <v>44</v>
      </c>
      <c r="Q1440" s="1" t="s">
        <v>205</v>
      </c>
      <c r="R1440" s="1" t="s">
        <v>4807</v>
      </c>
      <c r="S1440" s="1">
        <v>2.224418669E9</v>
      </c>
      <c r="T1440" s="1">
        <v>2.484846392E9</v>
      </c>
      <c r="U1440" s="1" t="s">
        <v>50</v>
      </c>
    </row>
    <row r="1441" ht="15.75" hidden="1" customHeight="1">
      <c r="B1441" s="1" t="str">
        <f>IFERROR(VLOOKUP($I1441,[1]send!$A:$A,1,0),"")</f>
        <v>#ERROR!</v>
      </c>
      <c r="C1441" s="1" t="s">
        <v>147</v>
      </c>
      <c r="D1441" s="1" t="s">
        <v>44</v>
      </c>
      <c r="E1441" s="1" t="s">
        <v>45</v>
      </c>
      <c r="G1441" s="1" t="str">
        <f t="shared" si="1"/>
        <v>23/11/1967</v>
      </c>
      <c r="I1441" s="1" t="s">
        <v>4808</v>
      </c>
      <c r="J1441" s="1">
        <f t="shared" si="2"/>
        <v>20</v>
      </c>
      <c r="K1441" s="1">
        <f t="shared" si="3"/>
        <v>33</v>
      </c>
      <c r="L1441" s="1">
        <v>87.0</v>
      </c>
      <c r="M1441" s="1">
        <v>67.0</v>
      </c>
      <c r="N1441" s="1">
        <v>53.0</v>
      </c>
      <c r="O1441" s="1" t="s">
        <v>4809</v>
      </c>
      <c r="P1441" s="1" t="s">
        <v>44</v>
      </c>
      <c r="Q1441" s="1" t="s">
        <v>218</v>
      </c>
      <c r="R1441" s="1" t="s">
        <v>4810</v>
      </c>
      <c r="S1441" s="1">
        <v>2.226301747E9</v>
      </c>
      <c r="T1441" s="1">
        <v>2.227622375E9</v>
      </c>
      <c r="U1441" s="1" t="s">
        <v>50</v>
      </c>
    </row>
    <row r="1442" ht="15.75" hidden="1" customHeight="1">
      <c r="B1442" s="1" t="str">
        <f>IFERROR(VLOOKUP($I1442,[1]send!$A:$A,1,0),"")</f>
        <v>#ERROR!</v>
      </c>
      <c r="C1442" s="1" t="s">
        <v>220</v>
      </c>
      <c r="D1442" s="1" t="s">
        <v>178</v>
      </c>
      <c r="E1442" s="1">
        <v>22.0</v>
      </c>
      <c r="G1442" s="1" t="str">
        <f t="shared" si="1"/>
        <v>29/11/1967</v>
      </c>
      <c r="I1442" s="1" t="s">
        <v>4811</v>
      </c>
      <c r="J1442" s="1">
        <f t="shared" si="2"/>
        <v>20</v>
      </c>
      <c r="K1442" s="1">
        <f t="shared" si="3"/>
        <v>33</v>
      </c>
      <c r="L1442" s="1">
        <v>87.0</v>
      </c>
      <c r="M1442" s="1">
        <v>67.0</v>
      </c>
      <c r="N1442" s="1">
        <v>53.0</v>
      </c>
      <c r="O1442" s="1" t="s">
        <v>4812</v>
      </c>
      <c r="P1442" s="1" t="s">
        <v>178</v>
      </c>
      <c r="Q1442" s="1" t="s">
        <v>205</v>
      </c>
      <c r="R1442" s="1" t="s">
        <v>4813</v>
      </c>
      <c r="S1442" s="1">
        <v>4.42403178E9</v>
      </c>
      <c r="T1442" s="1">
        <v>4.42403178E9</v>
      </c>
      <c r="U1442" s="1" t="s">
        <v>183</v>
      </c>
    </row>
    <row r="1443" ht="15.75" hidden="1" customHeight="1">
      <c r="B1443" s="1" t="str">
        <f>IFERROR(VLOOKUP($I1443,[1]send!$A:$A,1,0),"")</f>
        <v>#ERROR!</v>
      </c>
      <c r="C1443" s="1" t="s">
        <v>87</v>
      </c>
      <c r="D1443" s="1" t="s">
        <v>564</v>
      </c>
      <c r="E1443" s="1" t="s">
        <v>179</v>
      </c>
      <c r="G1443" s="1" t="str">
        <f t="shared" si="1"/>
        <v>07/07/1967</v>
      </c>
      <c r="I1443" s="1" t="s">
        <v>4814</v>
      </c>
      <c r="J1443" s="1">
        <f t="shared" si="2"/>
        <v>20</v>
      </c>
      <c r="K1443" s="1">
        <f t="shared" si="3"/>
        <v>33</v>
      </c>
      <c r="L1443" s="1">
        <v>87.0</v>
      </c>
      <c r="M1443" s="1">
        <v>67.0</v>
      </c>
      <c r="N1443" s="1">
        <v>53.0</v>
      </c>
      <c r="O1443" s="1" t="s">
        <v>4815</v>
      </c>
      <c r="P1443" s="1" t="s">
        <v>564</v>
      </c>
      <c r="Q1443" s="1" t="s">
        <v>205</v>
      </c>
      <c r="R1443" s="1" t="s">
        <v>4816</v>
      </c>
      <c r="S1443" s="1">
        <v>5.533998148E9</v>
      </c>
      <c r="T1443" s="1">
        <v>5.522356817E9</v>
      </c>
      <c r="U1443" s="1" t="s">
        <v>568</v>
      </c>
    </row>
    <row r="1444" ht="15.75" hidden="1" customHeight="1">
      <c r="B1444" s="1" t="str">
        <f>IFERROR(VLOOKUP($I1444,[1]send!$A:$A,1,0),"")</f>
        <v>#ERROR!</v>
      </c>
      <c r="C1444" s="1" t="s">
        <v>52</v>
      </c>
      <c r="D1444" s="1" t="s">
        <v>70</v>
      </c>
      <c r="E1444" s="1" t="s">
        <v>71</v>
      </c>
      <c r="G1444" s="1" t="str">
        <f t="shared" si="1"/>
        <v>22/04/1967</v>
      </c>
      <c r="I1444" s="1" t="s">
        <v>4817</v>
      </c>
      <c r="J1444" s="1">
        <f t="shared" si="2"/>
        <v>21</v>
      </c>
      <c r="K1444" s="1">
        <f t="shared" si="3"/>
        <v>32</v>
      </c>
      <c r="L1444" s="1">
        <v>88.0</v>
      </c>
      <c r="M1444" s="1">
        <v>67.0</v>
      </c>
      <c r="N1444" s="1">
        <v>53.0</v>
      </c>
      <c r="O1444" s="1" t="s">
        <v>4818</v>
      </c>
      <c r="P1444" s="1" t="s">
        <v>70</v>
      </c>
      <c r="Q1444" s="1" t="s">
        <v>218</v>
      </c>
      <c r="R1444" s="1" t="s">
        <v>4819</v>
      </c>
      <c r="S1444" s="1">
        <v>5.542233514E9</v>
      </c>
      <c r="T1444" s="1">
        <v>5.528673473E9</v>
      </c>
      <c r="U1444" s="1" t="s">
        <v>207</v>
      </c>
    </row>
    <row r="1445" ht="15.75" hidden="1" customHeight="1">
      <c r="B1445" s="1" t="str">
        <f>IFERROR(VLOOKUP($I1445,[1]send!$A:$A,1,0),"")</f>
        <v>#ERROR!</v>
      </c>
      <c r="C1445" s="1" t="s">
        <v>978</v>
      </c>
      <c r="D1445" s="1" t="s">
        <v>70</v>
      </c>
      <c r="E1445" s="1" t="s">
        <v>71</v>
      </c>
      <c r="G1445" s="1" t="str">
        <f t="shared" si="1"/>
        <v>15/07/1967</v>
      </c>
      <c r="I1445" s="1" t="s">
        <v>4820</v>
      </c>
      <c r="J1445" s="1">
        <f t="shared" si="2"/>
        <v>21</v>
      </c>
      <c r="K1445" s="1">
        <f t="shared" si="3"/>
        <v>32</v>
      </c>
      <c r="L1445" s="1">
        <v>88.0</v>
      </c>
      <c r="M1445" s="1">
        <v>67.0</v>
      </c>
      <c r="N1445" s="1">
        <v>53.0</v>
      </c>
      <c r="O1445" s="1" t="s">
        <v>4821</v>
      </c>
      <c r="P1445" s="1" t="s">
        <v>70</v>
      </c>
      <c r="Q1445" s="1" t="s">
        <v>218</v>
      </c>
      <c r="R1445" s="1" t="s">
        <v>4822</v>
      </c>
      <c r="S1445" s="1">
        <v>5.513331755E9</v>
      </c>
      <c r="T1445" s="1">
        <v>5.553481257E9</v>
      </c>
      <c r="U1445" s="1" t="s">
        <v>207</v>
      </c>
    </row>
    <row r="1446" ht="15.75" hidden="1" customHeight="1">
      <c r="B1446" s="1" t="str">
        <f>IFERROR(VLOOKUP($I1446,[1]send!$A:$A,1,0),"")</f>
        <v>#ERROR!</v>
      </c>
      <c r="C1446" s="1" t="s">
        <v>55</v>
      </c>
      <c r="D1446" s="1" t="s">
        <v>70</v>
      </c>
      <c r="E1446" s="1" t="s">
        <v>71</v>
      </c>
      <c r="G1446" s="1" t="str">
        <f t="shared" si="1"/>
        <v>17/11/1967</v>
      </c>
      <c r="I1446" s="1" t="s">
        <v>4823</v>
      </c>
      <c r="J1446" s="1">
        <f t="shared" si="2"/>
        <v>21</v>
      </c>
      <c r="K1446" s="1">
        <f t="shared" si="3"/>
        <v>32</v>
      </c>
      <c r="L1446" s="1">
        <v>88.0</v>
      </c>
      <c r="M1446" s="1">
        <v>67.0</v>
      </c>
      <c r="N1446" s="1">
        <v>53.0</v>
      </c>
      <c r="O1446" s="1" t="s">
        <v>4824</v>
      </c>
      <c r="P1446" s="1" t="s">
        <v>70</v>
      </c>
      <c r="Q1446" s="1" t="s">
        <v>205</v>
      </c>
      <c r="R1446" s="1" t="s">
        <v>4825</v>
      </c>
      <c r="S1446" s="1">
        <v>5.538949626E9</v>
      </c>
      <c r="T1446" s="1">
        <v>5.558896052E9</v>
      </c>
      <c r="U1446" s="1" t="s">
        <v>207</v>
      </c>
    </row>
    <row r="1447" ht="15.75" hidden="1" customHeight="1">
      <c r="B1447" s="1" t="str">
        <f>IFERROR(VLOOKUP($I1447,[1]send!$A:$A,1,0),"")</f>
        <v>#ERROR!</v>
      </c>
      <c r="C1447" s="1" t="s">
        <v>109</v>
      </c>
      <c r="D1447" s="1" t="s">
        <v>70</v>
      </c>
      <c r="E1447" s="1" t="s">
        <v>71</v>
      </c>
      <c r="G1447" s="1" t="str">
        <f t="shared" si="1"/>
        <v>20/01/1967</v>
      </c>
      <c r="I1447" s="1" t="s">
        <v>4826</v>
      </c>
      <c r="J1447" s="1">
        <f t="shared" si="2"/>
        <v>21</v>
      </c>
      <c r="K1447" s="1">
        <f t="shared" si="3"/>
        <v>32</v>
      </c>
      <c r="L1447" s="1">
        <v>88.0</v>
      </c>
      <c r="M1447" s="1">
        <v>67.0</v>
      </c>
      <c r="N1447" s="1">
        <v>53.0</v>
      </c>
      <c r="O1447" s="1" t="s">
        <v>4827</v>
      </c>
      <c r="P1447" s="1" t="s">
        <v>70</v>
      </c>
      <c r="Q1447" s="1" t="s">
        <v>205</v>
      </c>
      <c r="R1447" s="1" t="s">
        <v>4828</v>
      </c>
      <c r="S1447" s="1">
        <v>5.525749367E9</v>
      </c>
      <c r="T1447" s="1">
        <v>5.57581969E9</v>
      </c>
      <c r="U1447" s="1" t="s">
        <v>207</v>
      </c>
    </row>
    <row r="1448" ht="15.75" hidden="1" customHeight="1">
      <c r="B1448" s="1" t="str">
        <f>IFERROR(VLOOKUP($I1448,[1]send!$A:$A,1,0),"")</f>
        <v>#ERROR!</v>
      </c>
      <c r="C1448" s="1" t="s">
        <v>52</v>
      </c>
      <c r="D1448" s="1" t="s">
        <v>70</v>
      </c>
      <c r="E1448" s="1" t="s">
        <v>71</v>
      </c>
      <c r="G1448" s="1" t="str">
        <f t="shared" si="1"/>
        <v>27/01/1967</v>
      </c>
      <c r="I1448" s="1" t="s">
        <v>4829</v>
      </c>
      <c r="J1448" s="1">
        <f t="shared" si="2"/>
        <v>21</v>
      </c>
      <c r="K1448" s="1">
        <f t="shared" si="3"/>
        <v>32</v>
      </c>
      <c r="L1448" s="1">
        <v>88.0</v>
      </c>
      <c r="M1448" s="1">
        <v>67.0</v>
      </c>
      <c r="N1448" s="1">
        <v>53.0</v>
      </c>
      <c r="O1448" s="1" t="s">
        <v>4830</v>
      </c>
      <c r="P1448" s="1" t="s">
        <v>70</v>
      </c>
      <c r="Q1448" s="1" t="s">
        <v>218</v>
      </c>
      <c r="R1448" s="1" t="s">
        <v>4831</v>
      </c>
      <c r="S1448" s="1">
        <v>5.565133773E9</v>
      </c>
      <c r="T1448" s="1">
        <v>5.516678182E9</v>
      </c>
      <c r="U1448" s="1" t="s">
        <v>207</v>
      </c>
    </row>
    <row r="1449" ht="15.75" hidden="1" customHeight="1">
      <c r="B1449" s="1" t="str">
        <f>IFERROR(VLOOKUP($I1449,[1]send!$A:$A,1,0),"")</f>
        <v>#ERROR!</v>
      </c>
      <c r="C1449" s="1" t="s">
        <v>109</v>
      </c>
      <c r="D1449" s="1" t="s">
        <v>70</v>
      </c>
      <c r="E1449" s="1" t="s">
        <v>71</v>
      </c>
      <c r="G1449" s="1" t="str">
        <f t="shared" si="1"/>
        <v>15/10/1967</v>
      </c>
      <c r="I1449" s="1" t="s">
        <v>4832</v>
      </c>
      <c r="J1449" s="1">
        <f t="shared" si="2"/>
        <v>21</v>
      </c>
      <c r="K1449" s="1">
        <f t="shared" si="3"/>
        <v>32</v>
      </c>
      <c r="L1449" s="1">
        <v>88.0</v>
      </c>
      <c r="M1449" s="1">
        <v>67.0</v>
      </c>
      <c r="N1449" s="1">
        <v>53.0</v>
      </c>
      <c r="O1449" s="1" t="s">
        <v>4833</v>
      </c>
      <c r="P1449" s="1" t="s">
        <v>70</v>
      </c>
      <c r="Q1449" s="1" t="s">
        <v>218</v>
      </c>
      <c r="R1449" s="1" t="s">
        <v>4834</v>
      </c>
      <c r="S1449" s="1">
        <v>5.541309175E9</v>
      </c>
      <c r="T1449" s="1">
        <v>5.517144378E9</v>
      </c>
      <c r="U1449" s="1" t="s">
        <v>207</v>
      </c>
    </row>
    <row r="1450" ht="15.75" hidden="1" customHeight="1">
      <c r="B1450" s="1" t="str">
        <f>IFERROR(VLOOKUP($I1450,[1]send!$A:$A,1,0),"")</f>
        <v>#ERROR!</v>
      </c>
      <c r="C1450" s="1" t="s">
        <v>109</v>
      </c>
      <c r="D1450" s="1" t="s">
        <v>70</v>
      </c>
      <c r="E1450" s="1" t="s">
        <v>71</v>
      </c>
      <c r="G1450" s="1" t="str">
        <f t="shared" si="1"/>
        <v>19/09/1967</v>
      </c>
      <c r="I1450" s="1" t="s">
        <v>4835</v>
      </c>
      <c r="J1450" s="1">
        <f t="shared" si="2"/>
        <v>21</v>
      </c>
      <c r="K1450" s="1">
        <f t="shared" si="3"/>
        <v>32</v>
      </c>
      <c r="L1450" s="1">
        <v>88.0</v>
      </c>
      <c r="M1450" s="1">
        <v>67.0</v>
      </c>
      <c r="N1450" s="1">
        <v>53.0</v>
      </c>
      <c r="O1450" s="1" t="s">
        <v>4836</v>
      </c>
      <c r="P1450" s="1" t="s">
        <v>70</v>
      </c>
      <c r="Q1450" s="1" t="s">
        <v>205</v>
      </c>
      <c r="R1450" s="1" t="s">
        <v>4837</v>
      </c>
      <c r="S1450" s="1">
        <v>5.520911962E9</v>
      </c>
      <c r="T1450" s="1">
        <v>5.58628406E9</v>
      </c>
      <c r="U1450" s="1" t="s">
        <v>207</v>
      </c>
    </row>
    <row r="1451" ht="15.75" hidden="1" customHeight="1">
      <c r="B1451" s="1" t="str">
        <f>IFERROR(VLOOKUP($I1451,[1]send!$A:$A,1,0),"")</f>
        <v>#ERROR!</v>
      </c>
      <c r="C1451" s="1" t="s">
        <v>603</v>
      </c>
      <c r="D1451" s="1" t="s">
        <v>70</v>
      </c>
      <c r="E1451" s="1" t="s">
        <v>71</v>
      </c>
      <c r="G1451" s="1" t="str">
        <f t="shared" si="1"/>
        <v>22/11/1967</v>
      </c>
      <c r="I1451" s="1" t="s">
        <v>4838</v>
      </c>
      <c r="J1451" s="1">
        <f t="shared" si="2"/>
        <v>21</v>
      </c>
      <c r="K1451" s="1">
        <f t="shared" si="3"/>
        <v>32</v>
      </c>
      <c r="L1451" s="1">
        <v>88.0</v>
      </c>
      <c r="M1451" s="1">
        <v>67.0</v>
      </c>
      <c r="N1451" s="1">
        <v>53.0</v>
      </c>
      <c r="O1451" s="1" t="s">
        <v>4839</v>
      </c>
      <c r="P1451" s="1" t="s">
        <v>70</v>
      </c>
      <c r="Q1451" s="1" t="s">
        <v>218</v>
      </c>
      <c r="R1451" s="1" t="s">
        <v>4840</v>
      </c>
      <c r="S1451" s="1">
        <v>5.585359327E9</v>
      </c>
      <c r="T1451" s="1">
        <v>5.5551099E9</v>
      </c>
      <c r="U1451" s="1" t="s">
        <v>207</v>
      </c>
    </row>
    <row r="1452" ht="15.75" hidden="1" customHeight="1">
      <c r="B1452" s="1" t="str">
        <f>IFERROR(VLOOKUP($I1452,[1]send!$A:$A,1,0),"")</f>
        <v>#ERROR!</v>
      </c>
      <c r="C1452" s="1" t="s">
        <v>305</v>
      </c>
      <c r="D1452" s="1" t="s">
        <v>70</v>
      </c>
      <c r="E1452" s="1" t="s">
        <v>71</v>
      </c>
      <c r="G1452" s="1" t="str">
        <f t="shared" si="1"/>
        <v>16/05/1967</v>
      </c>
      <c r="I1452" s="1" t="s">
        <v>4841</v>
      </c>
      <c r="J1452" s="1">
        <f t="shared" si="2"/>
        <v>21</v>
      </c>
      <c r="K1452" s="1">
        <f t="shared" si="3"/>
        <v>32</v>
      </c>
      <c r="L1452" s="1">
        <v>88.0</v>
      </c>
      <c r="M1452" s="1">
        <v>67.0</v>
      </c>
      <c r="N1452" s="1">
        <v>53.0</v>
      </c>
      <c r="O1452" s="1" t="s">
        <v>4842</v>
      </c>
      <c r="P1452" s="1" t="s">
        <v>70</v>
      </c>
      <c r="Q1452" s="1" t="s">
        <v>205</v>
      </c>
      <c r="R1452" s="1" t="s">
        <v>4843</v>
      </c>
      <c r="S1452" s="1">
        <v>5.53727319E9</v>
      </c>
      <c r="T1452" s="1">
        <v>5.525961053E9</v>
      </c>
      <c r="U1452" s="1" t="s">
        <v>207</v>
      </c>
    </row>
    <row r="1453" ht="15.75" hidden="1" customHeight="1">
      <c r="B1453" s="1" t="str">
        <f>IFERROR(VLOOKUP($I1453,[1]send!$A:$A,1,0),"")</f>
        <v>#ERROR!</v>
      </c>
      <c r="C1453" s="1" t="s">
        <v>268</v>
      </c>
      <c r="D1453" s="1" t="s">
        <v>70</v>
      </c>
      <c r="E1453" s="1" t="s">
        <v>71</v>
      </c>
      <c r="G1453" s="1" t="str">
        <f t="shared" si="1"/>
        <v>14/10/1967</v>
      </c>
      <c r="I1453" s="1" t="s">
        <v>4844</v>
      </c>
      <c r="J1453" s="1">
        <f t="shared" si="2"/>
        <v>21</v>
      </c>
      <c r="K1453" s="1">
        <f t="shared" si="3"/>
        <v>32</v>
      </c>
      <c r="L1453" s="1">
        <v>88.0</v>
      </c>
      <c r="M1453" s="1">
        <v>67.0</v>
      </c>
      <c r="N1453" s="1">
        <v>53.0</v>
      </c>
      <c r="O1453" s="1" t="s">
        <v>4845</v>
      </c>
      <c r="P1453" s="1" t="s">
        <v>70</v>
      </c>
      <c r="Q1453" s="1" t="s">
        <v>205</v>
      </c>
      <c r="R1453" s="1" t="s">
        <v>4846</v>
      </c>
      <c r="S1453" s="1">
        <v>5.583893691E9</v>
      </c>
      <c r="T1453" s="1">
        <v>5.55547583E9</v>
      </c>
      <c r="U1453" s="1" t="s">
        <v>207</v>
      </c>
    </row>
    <row r="1454" ht="15.75" hidden="1" customHeight="1">
      <c r="B1454" s="1" t="str">
        <f>IFERROR(VLOOKUP($I1454,[1]send!$A:$A,1,0),"")</f>
        <v>#ERROR!</v>
      </c>
      <c r="C1454" s="1" t="s">
        <v>268</v>
      </c>
      <c r="D1454" s="1" t="s">
        <v>70</v>
      </c>
      <c r="E1454" s="1" t="s">
        <v>71</v>
      </c>
      <c r="G1454" s="1" t="str">
        <f t="shared" si="1"/>
        <v>19/07/1967</v>
      </c>
      <c r="I1454" s="1" t="s">
        <v>4847</v>
      </c>
      <c r="J1454" s="1">
        <f t="shared" si="2"/>
        <v>21</v>
      </c>
      <c r="K1454" s="1">
        <f t="shared" si="3"/>
        <v>32</v>
      </c>
      <c r="L1454" s="1">
        <v>88.0</v>
      </c>
      <c r="M1454" s="1">
        <v>67.0</v>
      </c>
      <c r="N1454" s="1">
        <v>53.0</v>
      </c>
      <c r="O1454" s="1" t="s">
        <v>4848</v>
      </c>
      <c r="P1454" s="1" t="s">
        <v>70</v>
      </c>
      <c r="Q1454" s="1" t="s">
        <v>205</v>
      </c>
      <c r="R1454" s="1" t="s">
        <v>4849</v>
      </c>
      <c r="S1454" s="1">
        <v>5.537137771E9</v>
      </c>
      <c r="T1454" s="1">
        <v>5.5522944E9</v>
      </c>
      <c r="U1454" s="1" t="s">
        <v>207</v>
      </c>
    </row>
    <row r="1455" ht="15.75" hidden="1" customHeight="1">
      <c r="B1455" s="1" t="str">
        <f>IFERROR(VLOOKUP($I1455,[1]send!$A:$A,1,0),"")</f>
        <v>#ERROR!</v>
      </c>
      <c r="C1455" s="1" t="s">
        <v>238</v>
      </c>
      <c r="D1455" s="1" t="s">
        <v>70</v>
      </c>
      <c r="E1455" s="1" t="s">
        <v>71</v>
      </c>
      <c r="G1455" s="1" t="str">
        <f t="shared" si="1"/>
        <v>15/05/1967</v>
      </c>
      <c r="I1455" s="1" t="s">
        <v>4850</v>
      </c>
      <c r="J1455" s="1">
        <f t="shared" si="2"/>
        <v>21</v>
      </c>
      <c r="K1455" s="1">
        <f t="shared" si="3"/>
        <v>32</v>
      </c>
      <c r="L1455" s="1">
        <v>88.0</v>
      </c>
      <c r="M1455" s="1">
        <v>67.0</v>
      </c>
      <c r="N1455" s="1">
        <v>53.0</v>
      </c>
      <c r="O1455" s="1" t="s">
        <v>4851</v>
      </c>
      <c r="P1455" s="1" t="s">
        <v>70</v>
      </c>
      <c r="Q1455" s="1" t="s">
        <v>218</v>
      </c>
      <c r="R1455" s="1" t="s">
        <v>4852</v>
      </c>
      <c r="S1455" s="1">
        <v>5.535564516E9</v>
      </c>
      <c r="T1455" s="1">
        <v>5.553982248E9</v>
      </c>
      <c r="U1455" s="1" t="s">
        <v>207</v>
      </c>
    </row>
    <row r="1456" ht="15.75" hidden="1" customHeight="1">
      <c r="B1456" s="1" t="str">
        <f>IFERROR(VLOOKUP($I1456,[1]send!$A:$A,1,0),"")</f>
        <v>#ERROR!</v>
      </c>
      <c r="C1456" s="1" t="s">
        <v>15</v>
      </c>
      <c r="D1456" s="1" t="s">
        <v>70</v>
      </c>
      <c r="E1456" s="1" t="s">
        <v>71</v>
      </c>
      <c r="G1456" s="1" t="str">
        <f t="shared" si="1"/>
        <v>27/07/1967</v>
      </c>
      <c r="I1456" s="1" t="s">
        <v>4853</v>
      </c>
      <c r="J1456" s="1">
        <f t="shared" si="2"/>
        <v>21</v>
      </c>
      <c r="K1456" s="1">
        <f t="shared" si="3"/>
        <v>32</v>
      </c>
      <c r="L1456" s="1">
        <v>88.0</v>
      </c>
      <c r="M1456" s="1">
        <v>67.0</v>
      </c>
      <c r="N1456" s="1">
        <v>53.0</v>
      </c>
      <c r="O1456" s="1" t="s">
        <v>4854</v>
      </c>
      <c r="P1456" s="1" t="s">
        <v>70</v>
      </c>
      <c r="Q1456" s="1" t="s">
        <v>205</v>
      </c>
      <c r="R1456" s="1" t="s">
        <v>4855</v>
      </c>
      <c r="S1456" s="1">
        <v>7.771124336E9</v>
      </c>
      <c r="T1456" s="1">
        <v>7.771341897E9</v>
      </c>
      <c r="U1456" s="1" t="s">
        <v>207</v>
      </c>
    </row>
    <row r="1457" ht="15.75" hidden="1" customHeight="1">
      <c r="B1457" s="1" t="str">
        <f>IFERROR(VLOOKUP($I1457,[1]send!$A:$A,1,0),"")</f>
        <v>#ERROR!</v>
      </c>
      <c r="C1457" s="1" t="s">
        <v>258</v>
      </c>
      <c r="D1457" s="1" t="s">
        <v>70</v>
      </c>
      <c r="E1457" s="1" t="s">
        <v>71</v>
      </c>
      <c r="G1457" s="1" t="str">
        <f t="shared" si="1"/>
        <v>02/01/1967</v>
      </c>
      <c r="I1457" s="1" t="s">
        <v>4856</v>
      </c>
      <c r="J1457" s="1">
        <f t="shared" si="2"/>
        <v>21</v>
      </c>
      <c r="K1457" s="1">
        <f t="shared" si="3"/>
        <v>32</v>
      </c>
      <c r="L1457" s="1">
        <v>88.0</v>
      </c>
      <c r="M1457" s="1">
        <v>67.0</v>
      </c>
      <c r="N1457" s="1">
        <v>53.0</v>
      </c>
      <c r="O1457" s="1" t="s">
        <v>4857</v>
      </c>
      <c r="P1457" s="1" t="s">
        <v>70</v>
      </c>
      <c r="Q1457" s="1" t="s">
        <v>218</v>
      </c>
      <c r="R1457" s="1" t="s">
        <v>4858</v>
      </c>
      <c r="S1457" s="1">
        <v>5.534019628E9</v>
      </c>
      <c r="T1457" s="1">
        <v>5.5511662E9</v>
      </c>
      <c r="U1457" s="1" t="s">
        <v>207</v>
      </c>
    </row>
    <row r="1458" ht="15.75" hidden="1" customHeight="1">
      <c r="B1458" s="1" t="str">
        <f>IFERROR(VLOOKUP($I1458,[1]send!$A:$A,1,0),"")</f>
        <v>#ERROR!</v>
      </c>
      <c r="C1458" s="1" t="s">
        <v>603</v>
      </c>
      <c r="D1458" s="1" t="s">
        <v>70</v>
      </c>
      <c r="E1458" s="1" t="s">
        <v>71</v>
      </c>
      <c r="G1458" s="1" t="str">
        <f t="shared" si="1"/>
        <v>30/10/1967</v>
      </c>
      <c r="I1458" s="1" t="s">
        <v>4859</v>
      </c>
      <c r="J1458" s="1">
        <f t="shared" si="2"/>
        <v>21</v>
      </c>
      <c r="K1458" s="1">
        <f t="shared" si="3"/>
        <v>32</v>
      </c>
      <c r="L1458" s="1">
        <v>88.0</v>
      </c>
      <c r="M1458" s="1">
        <v>67.0</v>
      </c>
      <c r="N1458" s="1">
        <v>53.0</v>
      </c>
      <c r="O1458" s="1" t="s">
        <v>4860</v>
      </c>
      <c r="P1458" s="1" t="s">
        <v>70</v>
      </c>
      <c r="Q1458" s="1" t="s">
        <v>205</v>
      </c>
      <c r="R1458" s="1" t="s">
        <v>4861</v>
      </c>
      <c r="S1458" s="1">
        <v>5.573701857E9</v>
      </c>
      <c r="T1458" s="1">
        <v>5.56992607E9</v>
      </c>
      <c r="U1458" s="1" t="s">
        <v>207</v>
      </c>
    </row>
    <row r="1459" ht="15.75" hidden="1" customHeight="1">
      <c r="B1459" s="1" t="str">
        <f>IFERROR(VLOOKUP($I1459,[1]send!$A:$A,1,0),"")</f>
        <v>#ERROR!</v>
      </c>
      <c r="C1459" s="1" t="s">
        <v>28</v>
      </c>
      <c r="D1459" s="1" t="s">
        <v>70</v>
      </c>
      <c r="E1459" s="1" t="s">
        <v>71</v>
      </c>
      <c r="G1459" s="1" t="str">
        <f t="shared" si="1"/>
        <v>12/02/1966</v>
      </c>
      <c r="I1459" s="1" t="s">
        <v>4862</v>
      </c>
      <c r="J1459" s="1">
        <f t="shared" si="2"/>
        <v>21</v>
      </c>
      <c r="K1459" s="1">
        <f t="shared" si="3"/>
        <v>32</v>
      </c>
      <c r="L1459" s="1">
        <v>88.0</v>
      </c>
      <c r="M1459" s="1">
        <v>67.0</v>
      </c>
      <c r="N1459" s="1">
        <v>53.0</v>
      </c>
      <c r="O1459" s="1" t="s">
        <v>4863</v>
      </c>
      <c r="P1459" s="1" t="s">
        <v>70</v>
      </c>
      <c r="Q1459" s="1" t="s">
        <v>218</v>
      </c>
      <c r="R1459" s="1" t="s">
        <v>4864</v>
      </c>
      <c r="S1459" s="1">
        <v>5.520796435E9</v>
      </c>
      <c r="T1459" s="1">
        <v>5.553101861E9</v>
      </c>
      <c r="U1459" s="1" t="s">
        <v>207</v>
      </c>
    </row>
    <row r="1460" ht="15.75" hidden="1" customHeight="1">
      <c r="B1460" s="1" t="str">
        <f>IFERROR(VLOOKUP($I1460,[1]send!$A:$A,1,0),"")</f>
        <v>#ERROR!</v>
      </c>
      <c r="C1460" s="1" t="s">
        <v>179</v>
      </c>
      <c r="D1460" s="1" t="s">
        <v>70</v>
      </c>
      <c r="E1460" s="1" t="s">
        <v>71</v>
      </c>
      <c r="G1460" s="1" t="str">
        <f t="shared" si="1"/>
        <v>26/12/1967</v>
      </c>
      <c r="I1460" s="1" t="s">
        <v>4865</v>
      </c>
      <c r="J1460" s="1">
        <f t="shared" si="2"/>
        <v>21</v>
      </c>
      <c r="K1460" s="1">
        <f t="shared" si="3"/>
        <v>32</v>
      </c>
      <c r="L1460" s="1">
        <v>88.0</v>
      </c>
      <c r="M1460" s="1">
        <v>67.0</v>
      </c>
      <c r="N1460" s="1">
        <v>53.0</v>
      </c>
      <c r="O1460" s="1" t="s">
        <v>4866</v>
      </c>
      <c r="P1460" s="1" t="s">
        <v>70</v>
      </c>
      <c r="Q1460" s="1" t="s">
        <v>205</v>
      </c>
      <c r="R1460" s="1" t="s">
        <v>4867</v>
      </c>
      <c r="S1460" s="1">
        <v>6.121377451E9</v>
      </c>
      <c r="T1460" s="1">
        <v>6.121214448E9</v>
      </c>
      <c r="U1460" s="1" t="s">
        <v>207</v>
      </c>
    </row>
    <row r="1461" ht="15.75" hidden="1" customHeight="1">
      <c r="B1461" s="1" t="str">
        <f>IFERROR(VLOOKUP($I1461,[1]send!$A:$A,1,0),"")</f>
        <v>#ERROR!</v>
      </c>
      <c r="C1461" s="1" t="s">
        <v>55</v>
      </c>
      <c r="D1461" s="1" t="s">
        <v>70</v>
      </c>
      <c r="E1461" s="1" t="s">
        <v>71</v>
      </c>
      <c r="G1461" s="1" t="str">
        <f t="shared" si="1"/>
        <v>08/03/1967</v>
      </c>
      <c r="I1461" s="1" t="s">
        <v>4868</v>
      </c>
      <c r="J1461" s="1">
        <f t="shared" si="2"/>
        <v>21</v>
      </c>
      <c r="K1461" s="1">
        <f t="shared" si="3"/>
        <v>32</v>
      </c>
      <c r="L1461" s="1">
        <v>88.0</v>
      </c>
      <c r="M1461" s="1">
        <v>67.0</v>
      </c>
      <c r="N1461" s="1">
        <v>53.0</v>
      </c>
      <c r="O1461" s="1" t="s">
        <v>4869</v>
      </c>
      <c r="P1461" s="1" t="s">
        <v>70</v>
      </c>
      <c r="Q1461" s="1" t="s">
        <v>205</v>
      </c>
      <c r="R1461" s="1" t="s">
        <v>4870</v>
      </c>
      <c r="S1461" s="1">
        <v>1.775182772E9</v>
      </c>
      <c r="T1461" s="1">
        <v>7.751580691E9</v>
      </c>
      <c r="U1461" s="1" t="s">
        <v>207</v>
      </c>
    </row>
    <row r="1462" ht="15.75" hidden="1" customHeight="1">
      <c r="B1462" s="1" t="str">
        <f>IFERROR(VLOOKUP($I1462,[1]send!$A:$A,1,0),"")</f>
        <v>#ERROR!</v>
      </c>
      <c r="C1462" s="1" t="s">
        <v>76</v>
      </c>
      <c r="D1462" s="1" t="s">
        <v>351</v>
      </c>
      <c r="E1462" s="1" t="s">
        <v>76</v>
      </c>
      <c r="G1462" s="1" t="str">
        <f t="shared" si="1"/>
        <v>04/11/1967</v>
      </c>
      <c r="I1462" s="1" t="s">
        <v>4871</v>
      </c>
      <c r="J1462" s="1">
        <f t="shared" si="2"/>
        <v>21</v>
      </c>
      <c r="K1462" s="1">
        <f t="shared" si="3"/>
        <v>32</v>
      </c>
      <c r="L1462" s="1">
        <v>88.0</v>
      </c>
      <c r="M1462" s="1">
        <v>67.0</v>
      </c>
      <c r="N1462" s="1">
        <v>53.0</v>
      </c>
      <c r="O1462" s="1" t="s">
        <v>4872</v>
      </c>
      <c r="P1462" s="1" t="s">
        <v>351</v>
      </c>
      <c r="Q1462" s="1" t="s">
        <v>218</v>
      </c>
      <c r="R1462" s="1" t="s">
        <v>4873</v>
      </c>
      <c r="S1462" s="1">
        <v>5.548887602E9</v>
      </c>
      <c r="T1462" s="1">
        <v>7.737330034E9</v>
      </c>
      <c r="U1462" s="1" t="s">
        <v>355</v>
      </c>
    </row>
    <row r="1463" ht="15.75" hidden="1" customHeight="1">
      <c r="B1463" s="1" t="str">
        <f>IFERROR(VLOOKUP($I1463,[1]send!$A:$A,1,0),"")</f>
        <v>#ERROR!</v>
      </c>
      <c r="C1463" s="1" t="s">
        <v>17</v>
      </c>
      <c r="D1463" s="1" t="s">
        <v>24</v>
      </c>
      <c r="E1463" s="1" t="s">
        <v>25</v>
      </c>
      <c r="G1463" s="1" t="str">
        <f t="shared" si="1"/>
        <v>23/07/1967</v>
      </c>
      <c r="I1463" s="1" t="s">
        <v>4874</v>
      </c>
      <c r="J1463" s="1">
        <f t="shared" si="2"/>
        <v>21</v>
      </c>
      <c r="K1463" s="1">
        <f t="shared" si="3"/>
        <v>32</v>
      </c>
      <c r="L1463" s="1">
        <v>88.0</v>
      </c>
      <c r="M1463" s="1">
        <v>67.0</v>
      </c>
      <c r="N1463" s="1">
        <v>53.0</v>
      </c>
      <c r="O1463" s="1" t="s">
        <v>4875</v>
      </c>
      <c r="P1463" s="1" t="s">
        <v>24</v>
      </c>
      <c r="Q1463" s="1" t="s">
        <v>218</v>
      </c>
      <c r="R1463" s="1" t="s">
        <v>4876</v>
      </c>
      <c r="S1463" s="1">
        <v>7.351835683E9</v>
      </c>
      <c r="T1463" s="1">
        <v>7.351702117E9</v>
      </c>
      <c r="U1463" s="1" t="s">
        <v>30</v>
      </c>
    </row>
    <row r="1464" ht="15.75" hidden="1" customHeight="1">
      <c r="B1464" s="1" t="str">
        <f>IFERROR(VLOOKUP($I1464,[1]send!$A:$A,1,0),"")</f>
        <v>#ERROR!</v>
      </c>
      <c r="C1464" s="1" t="s">
        <v>17</v>
      </c>
      <c r="D1464" s="1" t="s">
        <v>24</v>
      </c>
      <c r="E1464" s="1" t="s">
        <v>25</v>
      </c>
      <c r="G1464" s="1" t="str">
        <f t="shared" si="1"/>
        <v>12/10/1967</v>
      </c>
      <c r="I1464" s="1" t="s">
        <v>4877</v>
      </c>
      <c r="J1464" s="1">
        <f t="shared" si="2"/>
        <v>21</v>
      </c>
      <c r="K1464" s="1">
        <f t="shared" si="3"/>
        <v>32</v>
      </c>
      <c r="L1464" s="1">
        <v>88.0</v>
      </c>
      <c r="M1464" s="1">
        <v>67.0</v>
      </c>
      <c r="N1464" s="1">
        <v>53.0</v>
      </c>
      <c r="O1464" s="1" t="s">
        <v>4878</v>
      </c>
      <c r="P1464" s="1" t="s">
        <v>24</v>
      </c>
      <c r="Q1464" s="1" t="s">
        <v>205</v>
      </c>
      <c r="R1464" s="1" t="s">
        <v>4879</v>
      </c>
      <c r="S1464" s="1">
        <v>1.777345628E9</v>
      </c>
      <c r="T1464" s="1">
        <v>7.772429543E9</v>
      </c>
      <c r="U1464" s="1" t="s">
        <v>30</v>
      </c>
    </row>
    <row r="1465" ht="15.75" hidden="1" customHeight="1">
      <c r="B1465" s="1" t="str">
        <f>IFERROR(VLOOKUP($I1465,[1]send!$A:$A,1,0),"")</f>
        <v>#ERROR!</v>
      </c>
      <c r="C1465" s="1" t="s">
        <v>220</v>
      </c>
      <c r="D1465" s="1" t="s">
        <v>70</v>
      </c>
      <c r="E1465" s="1" t="s">
        <v>71</v>
      </c>
      <c r="G1465" s="1" t="str">
        <f t="shared" si="1"/>
        <v>27/07/1967</v>
      </c>
      <c r="I1465" s="1" t="s">
        <v>4880</v>
      </c>
      <c r="J1465" s="1">
        <f t="shared" si="2"/>
        <v>15</v>
      </c>
      <c r="K1465" s="1">
        <f t="shared" si="3"/>
        <v>38</v>
      </c>
      <c r="L1465" s="1">
        <v>82.0</v>
      </c>
      <c r="M1465" s="1">
        <v>67.0</v>
      </c>
      <c r="N1465" s="1">
        <v>53.0</v>
      </c>
      <c r="O1465" s="1" t="s">
        <v>4881</v>
      </c>
      <c r="P1465" s="1" t="s">
        <v>70</v>
      </c>
      <c r="Q1465" s="1" t="s">
        <v>218</v>
      </c>
      <c r="R1465" s="1" t="s">
        <v>4882</v>
      </c>
      <c r="S1465" s="1">
        <v>4.423941182E9</v>
      </c>
      <c r="T1465" s="1">
        <v>4.421820638E9</v>
      </c>
      <c r="U1465" s="1" t="s">
        <v>207</v>
      </c>
    </row>
    <row r="1466" ht="15.75" hidden="1" customHeight="1">
      <c r="B1466" s="1" t="str">
        <f>IFERROR(VLOOKUP($I1466,[1]send!$A:$A,1,0),"")</f>
        <v>#ERROR!</v>
      </c>
      <c r="C1466" s="1" t="s">
        <v>220</v>
      </c>
      <c r="D1466" s="1" t="s">
        <v>178</v>
      </c>
      <c r="E1466" s="1">
        <v>22.0</v>
      </c>
      <c r="G1466" s="1" t="str">
        <f t="shared" si="1"/>
        <v>25/03/1967</v>
      </c>
      <c r="I1466" s="1" t="s">
        <v>4883</v>
      </c>
      <c r="J1466" s="1">
        <f t="shared" si="2"/>
        <v>21</v>
      </c>
      <c r="K1466" s="1">
        <f t="shared" si="3"/>
        <v>32</v>
      </c>
      <c r="L1466" s="1">
        <v>88.0</v>
      </c>
      <c r="M1466" s="1">
        <v>67.0</v>
      </c>
      <c r="N1466" s="1">
        <v>53.0</v>
      </c>
      <c r="O1466" s="1" t="s">
        <v>4884</v>
      </c>
      <c r="P1466" s="1" t="s">
        <v>178</v>
      </c>
      <c r="Q1466" s="1" t="s">
        <v>218</v>
      </c>
      <c r="R1466" s="1" t="s">
        <v>4885</v>
      </c>
      <c r="S1466" s="1">
        <v>4.4238364E9</v>
      </c>
      <c r="T1466" s="1">
        <v>4.42117429E9</v>
      </c>
      <c r="U1466" s="1" t="s">
        <v>183</v>
      </c>
    </row>
    <row r="1467" ht="15.75" hidden="1" customHeight="1">
      <c r="B1467" s="1" t="str">
        <f>IFERROR(VLOOKUP($I1467,[1]send!$A:$A,1,0),"")</f>
        <v>#ERROR!</v>
      </c>
      <c r="C1467" s="1" t="s">
        <v>104</v>
      </c>
      <c r="D1467" s="1" t="s">
        <v>70</v>
      </c>
      <c r="E1467" s="1" t="s">
        <v>71</v>
      </c>
      <c r="G1467" s="1" t="str">
        <f t="shared" si="1"/>
        <v>15/01/1967</v>
      </c>
      <c r="I1467" s="1" t="s">
        <v>4886</v>
      </c>
      <c r="J1467" s="1">
        <f t="shared" si="2"/>
        <v>16</v>
      </c>
      <c r="K1467" s="1">
        <f t="shared" si="3"/>
        <v>37</v>
      </c>
      <c r="L1467" s="1">
        <v>83.0</v>
      </c>
      <c r="M1467" s="1">
        <v>67.0</v>
      </c>
      <c r="N1467" s="1">
        <v>53.0</v>
      </c>
      <c r="O1467" s="1" t="s">
        <v>4887</v>
      </c>
      <c r="P1467" s="1" t="s">
        <v>70</v>
      </c>
      <c r="Q1467" s="1" t="s">
        <v>218</v>
      </c>
      <c r="R1467" s="1" t="s">
        <v>4888</v>
      </c>
      <c r="S1467" s="1">
        <v>5.554388346E9</v>
      </c>
      <c r="T1467" s="1">
        <v>5.553979185E9</v>
      </c>
      <c r="U1467" s="1" t="s">
        <v>207</v>
      </c>
    </row>
    <row r="1468" ht="15.75" hidden="1" customHeight="1">
      <c r="B1468" s="1" t="str">
        <f>IFERROR(VLOOKUP($I1468,[1]send!$A:$A,1,0),"")</f>
        <v>#ERROR!</v>
      </c>
      <c r="C1468" s="1" t="s">
        <v>324</v>
      </c>
      <c r="D1468" s="1" t="s">
        <v>70</v>
      </c>
      <c r="E1468" s="1" t="s">
        <v>71</v>
      </c>
      <c r="G1468" s="1" t="str">
        <f t="shared" si="1"/>
        <v>18/05/1964</v>
      </c>
      <c r="I1468" s="1" t="s">
        <v>4889</v>
      </c>
      <c r="J1468" s="1">
        <f t="shared" si="2"/>
        <v>22</v>
      </c>
      <c r="K1468" s="1">
        <f t="shared" si="3"/>
        <v>34</v>
      </c>
      <c r="L1468" s="1">
        <v>86.0</v>
      </c>
      <c r="M1468" s="1">
        <v>64.0</v>
      </c>
      <c r="N1468" s="1">
        <v>56.0</v>
      </c>
      <c r="O1468" s="1" t="s">
        <v>4890</v>
      </c>
      <c r="P1468" s="1" t="s">
        <v>70</v>
      </c>
      <c r="Q1468" s="1" t="s">
        <v>205</v>
      </c>
      <c r="R1468" s="1" t="s">
        <v>4891</v>
      </c>
      <c r="S1468" s="1">
        <v>5.558789753E9</v>
      </c>
      <c r="T1468" s="1">
        <v>5.56304338E9</v>
      </c>
      <c r="U1468" s="1" t="s">
        <v>207</v>
      </c>
    </row>
    <row r="1469" ht="15.75" hidden="1" customHeight="1">
      <c r="B1469" s="1" t="str">
        <f>IFERROR(VLOOKUP($I1469,[1]send!$A:$A,1,0),"")</f>
        <v>#ERROR!</v>
      </c>
      <c r="C1469" s="1" t="s">
        <v>324</v>
      </c>
      <c r="D1469" s="1" t="s">
        <v>70</v>
      </c>
      <c r="E1469" s="1" t="s">
        <v>71</v>
      </c>
      <c r="G1469" s="1" t="str">
        <f t="shared" si="1"/>
        <v>03/02/1967</v>
      </c>
      <c r="I1469" s="1" t="s">
        <v>4892</v>
      </c>
      <c r="J1469" s="1">
        <f t="shared" si="2"/>
        <v>16</v>
      </c>
      <c r="K1469" s="1">
        <f t="shared" si="3"/>
        <v>37</v>
      </c>
      <c r="L1469" s="1">
        <v>83.0</v>
      </c>
      <c r="M1469" s="1">
        <v>67.0</v>
      </c>
      <c r="N1469" s="1">
        <v>53.0</v>
      </c>
      <c r="O1469" s="1" t="s">
        <v>4893</v>
      </c>
      <c r="P1469" s="1" t="s">
        <v>70</v>
      </c>
      <c r="Q1469" s="1" t="s">
        <v>205</v>
      </c>
      <c r="R1469" s="1" t="s">
        <v>4894</v>
      </c>
      <c r="S1469" s="1">
        <v>5.544553104E9</v>
      </c>
      <c r="T1469" s="1">
        <v>5.556327548E9</v>
      </c>
      <c r="U1469" s="1" t="s">
        <v>207</v>
      </c>
    </row>
    <row r="1470" ht="15.75" hidden="1" customHeight="1">
      <c r="B1470" s="1" t="str">
        <f>IFERROR(VLOOKUP($I1470,[1]send!$A:$A,1,0),"")</f>
        <v>#ERROR!</v>
      </c>
      <c r="C1470" s="1" t="s">
        <v>603</v>
      </c>
      <c r="D1470" s="1" t="s">
        <v>70</v>
      </c>
      <c r="E1470" s="1" t="s">
        <v>71</v>
      </c>
      <c r="G1470" s="1" t="str">
        <f t="shared" si="1"/>
        <v>02/11/1967</v>
      </c>
      <c r="I1470" s="1" t="s">
        <v>4895</v>
      </c>
      <c r="J1470" s="1">
        <f t="shared" si="2"/>
        <v>22</v>
      </c>
      <c r="K1470" s="1">
        <f t="shared" si="3"/>
        <v>31</v>
      </c>
      <c r="L1470" s="1">
        <v>89.0</v>
      </c>
      <c r="M1470" s="1">
        <v>67.0</v>
      </c>
      <c r="N1470" s="1">
        <v>53.0</v>
      </c>
      <c r="O1470" s="1" t="s">
        <v>4896</v>
      </c>
      <c r="P1470" s="1" t="s">
        <v>70</v>
      </c>
      <c r="Q1470" s="1" t="s">
        <v>218</v>
      </c>
      <c r="R1470" s="1" t="s">
        <v>4897</v>
      </c>
      <c r="S1470" s="1">
        <v>5.518865015E9</v>
      </c>
      <c r="T1470" s="1">
        <v>5.582840902E9</v>
      </c>
      <c r="U1470" s="1" t="s">
        <v>207</v>
      </c>
    </row>
    <row r="1471" ht="15.75" hidden="1" customHeight="1">
      <c r="B1471" s="1" t="str">
        <f>IFERROR(VLOOKUP($I1471,[1]send!$A:$A,1,0),"")</f>
        <v>#ERROR!</v>
      </c>
      <c r="C1471" s="1" t="s">
        <v>52</v>
      </c>
      <c r="D1471" s="1" t="s">
        <v>70</v>
      </c>
      <c r="E1471" s="1" t="s">
        <v>71</v>
      </c>
      <c r="G1471" s="1" t="str">
        <f t="shared" si="1"/>
        <v>05/12/1967</v>
      </c>
      <c r="I1471" s="1" t="s">
        <v>4898</v>
      </c>
      <c r="J1471" s="1">
        <f t="shared" si="2"/>
        <v>22</v>
      </c>
      <c r="K1471" s="1">
        <f t="shared" si="3"/>
        <v>31</v>
      </c>
      <c r="L1471" s="1">
        <v>89.0</v>
      </c>
      <c r="M1471" s="1">
        <v>67.0</v>
      </c>
      <c r="N1471" s="1">
        <v>53.0</v>
      </c>
      <c r="O1471" s="1" t="s">
        <v>4899</v>
      </c>
      <c r="P1471" s="1" t="s">
        <v>70</v>
      </c>
      <c r="Q1471" s="1" t="s">
        <v>205</v>
      </c>
      <c r="R1471" s="1" t="s">
        <v>4900</v>
      </c>
      <c r="S1471" s="1">
        <v>5.525641551E9</v>
      </c>
      <c r="T1471" s="1">
        <v>5.570446803E9</v>
      </c>
      <c r="U1471" s="1" t="s">
        <v>207</v>
      </c>
    </row>
    <row r="1472" ht="15.75" hidden="1" customHeight="1">
      <c r="B1472" s="1" t="str">
        <f>IFERROR(VLOOKUP($I1472,[1]send!$A:$A,1,0),"")</f>
        <v>#ERROR!</v>
      </c>
      <c r="C1472" s="1" t="s">
        <v>258</v>
      </c>
      <c r="D1472" s="1" t="s">
        <v>70</v>
      </c>
      <c r="E1472" s="1" t="s">
        <v>71</v>
      </c>
      <c r="G1472" s="1" t="str">
        <f t="shared" si="1"/>
        <v>20/04/1967</v>
      </c>
      <c r="I1472" s="1" t="s">
        <v>4901</v>
      </c>
      <c r="J1472" s="1">
        <f t="shared" si="2"/>
        <v>22</v>
      </c>
      <c r="K1472" s="1">
        <f t="shared" si="3"/>
        <v>31</v>
      </c>
      <c r="L1472" s="1">
        <v>89.0</v>
      </c>
      <c r="M1472" s="1">
        <v>67.0</v>
      </c>
      <c r="N1472" s="1">
        <v>53.0</v>
      </c>
      <c r="O1472" s="1" t="s">
        <v>4902</v>
      </c>
      <c r="P1472" s="1" t="s">
        <v>70</v>
      </c>
      <c r="Q1472" s="1" t="s">
        <v>205</v>
      </c>
      <c r="R1472" s="1" t="s">
        <v>4903</v>
      </c>
      <c r="S1472" s="1">
        <v>5.551063136E9</v>
      </c>
      <c r="T1472" s="1">
        <v>5.529760304E9</v>
      </c>
      <c r="U1472" s="1" t="s">
        <v>207</v>
      </c>
    </row>
    <row r="1473" ht="15.75" hidden="1" customHeight="1">
      <c r="B1473" s="1" t="str">
        <f>IFERROR(VLOOKUP($I1473,[1]send!$A:$A,1,0),"")</f>
        <v>#ERROR!</v>
      </c>
      <c r="C1473" s="1" t="s">
        <v>23</v>
      </c>
      <c r="D1473" s="1" t="s">
        <v>70</v>
      </c>
      <c r="E1473" s="1" t="s">
        <v>71</v>
      </c>
      <c r="G1473" s="1" t="str">
        <f t="shared" si="1"/>
        <v>03/05/1967</v>
      </c>
      <c r="I1473" s="1" t="s">
        <v>4904</v>
      </c>
      <c r="J1473" s="1">
        <f t="shared" si="2"/>
        <v>22</v>
      </c>
      <c r="K1473" s="1">
        <f t="shared" si="3"/>
        <v>31</v>
      </c>
      <c r="L1473" s="1">
        <v>89.0</v>
      </c>
      <c r="M1473" s="1">
        <v>67.0</v>
      </c>
      <c r="N1473" s="1">
        <v>53.0</v>
      </c>
      <c r="O1473" s="1" t="s">
        <v>4905</v>
      </c>
      <c r="P1473" s="1" t="s">
        <v>70</v>
      </c>
      <c r="Q1473" s="1" t="s">
        <v>218</v>
      </c>
      <c r="R1473" s="1" t="s">
        <v>4906</v>
      </c>
      <c r="S1473" s="1">
        <v>4.622072778E9</v>
      </c>
      <c r="T1473" s="1">
        <v>4.626076135E9</v>
      </c>
      <c r="U1473" s="1" t="s">
        <v>207</v>
      </c>
    </row>
    <row r="1474" ht="15.75" hidden="1" customHeight="1">
      <c r="B1474" s="1" t="str">
        <f>IFERROR(VLOOKUP($I1474,[1]send!$A:$A,1,0),"")</f>
        <v>#ERROR!</v>
      </c>
      <c r="C1474" s="1" t="s">
        <v>87</v>
      </c>
      <c r="D1474" s="1" t="s">
        <v>70</v>
      </c>
      <c r="E1474" s="1" t="s">
        <v>71</v>
      </c>
      <c r="G1474" s="1" t="str">
        <f t="shared" si="1"/>
        <v>16/10/1967</v>
      </c>
      <c r="I1474" s="1" t="s">
        <v>4907</v>
      </c>
      <c r="J1474" s="1">
        <f t="shared" si="2"/>
        <v>22</v>
      </c>
      <c r="K1474" s="1">
        <f t="shared" si="3"/>
        <v>31</v>
      </c>
      <c r="L1474" s="1">
        <v>89.0</v>
      </c>
      <c r="M1474" s="1">
        <v>67.0</v>
      </c>
      <c r="N1474" s="1">
        <v>53.0</v>
      </c>
      <c r="O1474" s="1" t="s">
        <v>4908</v>
      </c>
      <c r="P1474" s="1" t="s">
        <v>70</v>
      </c>
      <c r="Q1474" s="1" t="s">
        <v>218</v>
      </c>
      <c r="R1474" s="1" t="s">
        <v>4909</v>
      </c>
      <c r="S1474" s="1">
        <v>5.514709446E9</v>
      </c>
      <c r="T1474" s="1">
        <v>5.522328526E9</v>
      </c>
      <c r="U1474" s="1" t="s">
        <v>207</v>
      </c>
    </row>
    <row r="1475" ht="15.75" hidden="1" customHeight="1">
      <c r="B1475" s="1" t="str">
        <f>IFERROR(VLOOKUP($I1475,[1]send!$A:$A,1,0),"")</f>
        <v>#ERROR!</v>
      </c>
      <c r="C1475" s="1" t="s">
        <v>109</v>
      </c>
      <c r="D1475" s="1" t="s">
        <v>70</v>
      </c>
      <c r="E1475" s="1" t="s">
        <v>71</v>
      </c>
      <c r="G1475" s="1" t="str">
        <f t="shared" si="1"/>
        <v>10/11/1967</v>
      </c>
      <c r="I1475" s="1" t="s">
        <v>4910</v>
      </c>
      <c r="J1475" s="1">
        <f t="shared" si="2"/>
        <v>22</v>
      </c>
      <c r="K1475" s="1">
        <f t="shared" si="3"/>
        <v>31</v>
      </c>
      <c r="L1475" s="1">
        <v>89.0</v>
      </c>
      <c r="M1475" s="1">
        <v>67.0</v>
      </c>
      <c r="N1475" s="1">
        <v>53.0</v>
      </c>
      <c r="O1475" s="1" t="s">
        <v>4911</v>
      </c>
      <c r="P1475" s="1" t="s">
        <v>70</v>
      </c>
      <c r="Q1475" s="1" t="s">
        <v>218</v>
      </c>
      <c r="R1475" s="1" t="s">
        <v>4912</v>
      </c>
      <c r="S1475" s="1">
        <v>5.577438383E9</v>
      </c>
      <c r="T1475" s="1">
        <v>4.772816811E9</v>
      </c>
      <c r="U1475" s="1" t="s">
        <v>207</v>
      </c>
    </row>
    <row r="1476" ht="15.75" hidden="1" customHeight="1">
      <c r="B1476" s="1" t="str">
        <f>IFERROR(VLOOKUP($I1476,[1]send!$A:$A,1,0),"")</f>
        <v>#ERROR!</v>
      </c>
      <c r="C1476" s="1" t="s">
        <v>76</v>
      </c>
      <c r="D1476" s="1" t="s">
        <v>70</v>
      </c>
      <c r="E1476" s="1" t="s">
        <v>71</v>
      </c>
      <c r="G1476" s="1" t="str">
        <f t="shared" si="1"/>
        <v>13/01/1964</v>
      </c>
      <c r="I1476" s="1" t="s">
        <v>4913</v>
      </c>
      <c r="J1476" s="1">
        <f t="shared" si="2"/>
        <v>22</v>
      </c>
      <c r="K1476" s="1">
        <f t="shared" si="3"/>
        <v>34</v>
      </c>
      <c r="L1476" s="1">
        <v>86.0</v>
      </c>
      <c r="M1476" s="1">
        <v>64.0</v>
      </c>
      <c r="N1476" s="1">
        <v>56.0</v>
      </c>
      <c r="O1476" s="1" t="s">
        <v>4914</v>
      </c>
      <c r="P1476" s="1" t="s">
        <v>70</v>
      </c>
      <c r="Q1476" s="1" t="s">
        <v>218</v>
      </c>
      <c r="R1476" s="1" t="s">
        <v>4915</v>
      </c>
      <c r="S1476" s="1">
        <v>5.529673346E9</v>
      </c>
      <c r="T1476" s="1">
        <v>5.522320113E9</v>
      </c>
      <c r="U1476" s="1" t="s">
        <v>207</v>
      </c>
    </row>
    <row r="1477" ht="15.75" hidden="1" customHeight="1">
      <c r="B1477" s="1" t="str">
        <f>IFERROR(VLOOKUP($I1477,[1]send!$A:$A,1,0),"")</f>
        <v>#ERROR!</v>
      </c>
      <c r="C1477" s="1" t="s">
        <v>258</v>
      </c>
      <c r="D1477" s="1" t="s">
        <v>70</v>
      </c>
      <c r="E1477" s="1" t="s">
        <v>71</v>
      </c>
      <c r="G1477" s="1" t="str">
        <f t="shared" si="1"/>
        <v>15/02/1967</v>
      </c>
      <c r="I1477" s="1" t="s">
        <v>4916</v>
      </c>
      <c r="J1477" s="1">
        <f t="shared" si="2"/>
        <v>22</v>
      </c>
      <c r="K1477" s="1">
        <f t="shared" si="3"/>
        <v>31</v>
      </c>
      <c r="L1477" s="1">
        <v>89.0</v>
      </c>
      <c r="M1477" s="1">
        <v>67.0</v>
      </c>
      <c r="N1477" s="1">
        <v>53.0</v>
      </c>
      <c r="O1477" s="1" t="s">
        <v>4917</v>
      </c>
      <c r="P1477" s="1" t="s">
        <v>70</v>
      </c>
      <c r="Q1477" s="1" t="s">
        <v>218</v>
      </c>
      <c r="R1477" s="1" t="s">
        <v>4918</v>
      </c>
      <c r="S1477" s="1">
        <v>5.571429827E9</v>
      </c>
      <c r="T1477" s="1">
        <v>5.554415084E9</v>
      </c>
      <c r="U1477" s="1" t="s">
        <v>207</v>
      </c>
    </row>
    <row r="1478" ht="15.75" hidden="1" customHeight="1">
      <c r="B1478" s="1" t="str">
        <f>IFERROR(VLOOKUP($I1478,[1]send!$A:$A,1,0),"")</f>
        <v>#ERROR!</v>
      </c>
      <c r="C1478" s="1" t="s">
        <v>28</v>
      </c>
      <c r="D1478" s="1" t="s">
        <v>70</v>
      </c>
      <c r="E1478" s="1" t="s">
        <v>71</v>
      </c>
      <c r="G1478" s="1" t="str">
        <f t="shared" si="1"/>
        <v>02/02/1967</v>
      </c>
      <c r="I1478" s="1" t="s">
        <v>4919</v>
      </c>
      <c r="J1478" s="1">
        <f t="shared" si="2"/>
        <v>22</v>
      </c>
      <c r="K1478" s="1">
        <f t="shared" si="3"/>
        <v>31</v>
      </c>
      <c r="L1478" s="1">
        <v>89.0</v>
      </c>
      <c r="M1478" s="1">
        <v>67.0</v>
      </c>
      <c r="N1478" s="1">
        <v>53.0</v>
      </c>
      <c r="O1478" s="1" t="s">
        <v>4920</v>
      </c>
      <c r="P1478" s="1" t="s">
        <v>70</v>
      </c>
      <c r="Q1478" s="1" t="s">
        <v>218</v>
      </c>
      <c r="R1478" s="1" t="s">
        <v>4921</v>
      </c>
      <c r="S1478" s="1">
        <v>5.585721215E9</v>
      </c>
      <c r="T1478" s="1">
        <v>5.553210013E9</v>
      </c>
      <c r="U1478" s="1" t="s">
        <v>207</v>
      </c>
    </row>
    <row r="1479" ht="15.75" hidden="1" customHeight="1">
      <c r="B1479" s="1" t="str">
        <f>IFERROR(VLOOKUP($I1479,[1]send!$A:$A,1,0),"")</f>
        <v>#ERROR!</v>
      </c>
      <c r="C1479" s="1" t="s">
        <v>305</v>
      </c>
      <c r="D1479" s="1" t="s">
        <v>70</v>
      </c>
      <c r="E1479" s="1" t="s">
        <v>71</v>
      </c>
      <c r="G1479" s="1" t="str">
        <f t="shared" si="1"/>
        <v>05/07/1967</v>
      </c>
      <c r="I1479" s="1" t="s">
        <v>4922</v>
      </c>
      <c r="J1479" s="1">
        <f t="shared" si="2"/>
        <v>22</v>
      </c>
      <c r="K1479" s="1">
        <f t="shared" si="3"/>
        <v>31</v>
      </c>
      <c r="L1479" s="1">
        <v>89.0</v>
      </c>
      <c r="M1479" s="1">
        <v>67.0</v>
      </c>
      <c r="N1479" s="1">
        <v>53.0</v>
      </c>
      <c r="O1479" s="1" t="s">
        <v>4923</v>
      </c>
      <c r="P1479" s="1" t="s">
        <v>70</v>
      </c>
      <c r="Q1479" s="1" t="s">
        <v>218</v>
      </c>
      <c r="R1479" s="1" t="s">
        <v>4924</v>
      </c>
      <c r="S1479" s="1">
        <v>5.541934975E9</v>
      </c>
      <c r="T1479" s="1">
        <v>5.551234247E9</v>
      </c>
      <c r="U1479" s="1" t="s">
        <v>207</v>
      </c>
    </row>
    <row r="1480" ht="15.75" hidden="1" customHeight="1">
      <c r="B1480" s="1" t="str">
        <f>IFERROR(VLOOKUP($I1480,[1]send!$A:$A,1,0),"")</f>
        <v>#ERROR!</v>
      </c>
      <c r="C1480" s="1" t="s">
        <v>15</v>
      </c>
      <c r="D1480" s="1" t="s">
        <v>70</v>
      </c>
      <c r="E1480" s="1" t="s">
        <v>71</v>
      </c>
      <c r="G1480" s="1" t="str">
        <f t="shared" si="1"/>
        <v>19/10/1967</v>
      </c>
      <c r="I1480" s="1" t="s">
        <v>4925</v>
      </c>
      <c r="J1480" s="1">
        <f t="shared" si="2"/>
        <v>22</v>
      </c>
      <c r="K1480" s="1">
        <f t="shared" si="3"/>
        <v>31</v>
      </c>
      <c r="L1480" s="1">
        <v>89.0</v>
      </c>
      <c r="M1480" s="1">
        <v>67.0</v>
      </c>
      <c r="N1480" s="1">
        <v>53.0</v>
      </c>
      <c r="O1480" s="1" t="s">
        <v>4926</v>
      </c>
      <c r="P1480" s="1" t="s">
        <v>70</v>
      </c>
      <c r="Q1480" s="1" t="s">
        <v>218</v>
      </c>
      <c r="R1480" s="1" t="s">
        <v>4927</v>
      </c>
      <c r="S1480" s="1">
        <v>5.514743394E9</v>
      </c>
      <c r="T1480" s="1">
        <v>5.510570134E9</v>
      </c>
      <c r="U1480" s="1" t="s">
        <v>207</v>
      </c>
    </row>
    <row r="1481" ht="15.75" hidden="1" customHeight="1">
      <c r="B1481" s="1" t="str">
        <f>IFERROR(VLOOKUP($I1481,[1]send!$A:$A,1,0),"")</f>
        <v>#ERROR!</v>
      </c>
      <c r="C1481" s="1" t="s">
        <v>109</v>
      </c>
      <c r="D1481" s="1" t="s">
        <v>70</v>
      </c>
      <c r="E1481" s="1" t="s">
        <v>71</v>
      </c>
      <c r="G1481" s="1" t="str">
        <f t="shared" si="1"/>
        <v>31/10/1967</v>
      </c>
      <c r="I1481" s="1" t="s">
        <v>4928</v>
      </c>
      <c r="J1481" s="1">
        <f t="shared" si="2"/>
        <v>22</v>
      </c>
      <c r="K1481" s="1">
        <f t="shared" si="3"/>
        <v>31</v>
      </c>
      <c r="L1481" s="1">
        <v>89.0</v>
      </c>
      <c r="M1481" s="1">
        <v>67.0</v>
      </c>
      <c r="N1481" s="1">
        <v>53.0</v>
      </c>
      <c r="O1481" s="1" t="s">
        <v>4929</v>
      </c>
      <c r="P1481" s="1" t="s">
        <v>70</v>
      </c>
      <c r="Q1481" s="1" t="s">
        <v>205</v>
      </c>
      <c r="R1481" s="1" t="s">
        <v>4930</v>
      </c>
      <c r="S1481" s="1">
        <v>5.520481004E9</v>
      </c>
      <c r="T1481" s="1">
        <v>5.5562769E9</v>
      </c>
      <c r="U1481" s="1" t="s">
        <v>207</v>
      </c>
    </row>
    <row r="1482" ht="15.75" hidden="1" customHeight="1">
      <c r="B1482" s="1" t="str">
        <f>IFERROR(VLOOKUP($I1482,[1]send!$A:$A,1,0),"")</f>
        <v>#ERROR!</v>
      </c>
      <c r="C1482" s="1" t="s">
        <v>109</v>
      </c>
      <c r="D1482" s="1" t="s">
        <v>70</v>
      </c>
      <c r="E1482" s="1" t="s">
        <v>71</v>
      </c>
      <c r="G1482" s="1" t="str">
        <f t="shared" si="1"/>
        <v>18/08/1967</v>
      </c>
      <c r="I1482" s="1" t="s">
        <v>4931</v>
      </c>
      <c r="J1482" s="1">
        <f t="shared" si="2"/>
        <v>22</v>
      </c>
      <c r="K1482" s="1">
        <f t="shared" si="3"/>
        <v>31</v>
      </c>
      <c r="L1482" s="1">
        <v>89.0</v>
      </c>
      <c r="M1482" s="1">
        <v>67.0</v>
      </c>
      <c r="N1482" s="1">
        <v>53.0</v>
      </c>
      <c r="O1482" s="1" t="s">
        <v>4932</v>
      </c>
      <c r="P1482" s="1" t="s">
        <v>70</v>
      </c>
      <c r="Q1482" s="1" t="s">
        <v>205</v>
      </c>
      <c r="R1482" s="1" t="s">
        <v>4933</v>
      </c>
      <c r="S1482" s="1">
        <v>5.55194194E9</v>
      </c>
      <c r="T1482" s="1">
        <v>5.555853928E9</v>
      </c>
      <c r="U1482" s="1" t="s">
        <v>207</v>
      </c>
    </row>
    <row r="1483" ht="15.75" hidden="1" customHeight="1">
      <c r="B1483" s="1" t="str">
        <f>IFERROR(VLOOKUP($I1483,[1]send!$A:$A,1,0),"")</f>
        <v>#ERROR!</v>
      </c>
      <c r="C1483" s="1" t="s">
        <v>324</v>
      </c>
      <c r="D1483" s="1" t="s">
        <v>70</v>
      </c>
      <c r="E1483" s="1" t="s">
        <v>71</v>
      </c>
      <c r="G1483" s="1" t="str">
        <f t="shared" si="1"/>
        <v>16/03/1963</v>
      </c>
      <c r="I1483" s="1" t="s">
        <v>4934</v>
      </c>
      <c r="J1483" s="1">
        <f t="shared" si="2"/>
        <v>22</v>
      </c>
      <c r="K1483" s="1">
        <f t="shared" si="3"/>
        <v>35</v>
      </c>
      <c r="L1483" s="1">
        <v>85.0</v>
      </c>
      <c r="M1483" s="1">
        <v>63.0</v>
      </c>
      <c r="N1483" s="1">
        <v>57.0</v>
      </c>
      <c r="O1483" s="1" t="s">
        <v>4935</v>
      </c>
      <c r="P1483" s="1" t="s">
        <v>70</v>
      </c>
      <c r="Q1483" s="1" t="s">
        <v>218</v>
      </c>
      <c r="R1483" s="1" t="s">
        <v>4936</v>
      </c>
      <c r="S1483" s="1">
        <v>5.536714614E9</v>
      </c>
      <c r="T1483" s="1">
        <v>7.225420355E9</v>
      </c>
      <c r="U1483" s="1" t="s">
        <v>207</v>
      </c>
    </row>
    <row r="1484" ht="15.75" hidden="1" customHeight="1">
      <c r="B1484" s="1" t="str">
        <f>IFERROR(VLOOKUP($I1484,[1]send!$A:$A,1,0),"")</f>
        <v>#ERROR!</v>
      </c>
      <c r="C1484" s="1" t="s">
        <v>268</v>
      </c>
      <c r="D1484" s="1" t="s">
        <v>70</v>
      </c>
      <c r="E1484" s="1" t="s">
        <v>71</v>
      </c>
      <c r="G1484" s="1" t="str">
        <f t="shared" si="1"/>
        <v>09/01/1967</v>
      </c>
      <c r="I1484" s="1" t="s">
        <v>4937</v>
      </c>
      <c r="J1484" s="1">
        <f t="shared" si="2"/>
        <v>22</v>
      </c>
      <c r="K1484" s="1">
        <f t="shared" si="3"/>
        <v>31</v>
      </c>
      <c r="L1484" s="1">
        <v>89.0</v>
      </c>
      <c r="M1484" s="1">
        <v>67.0</v>
      </c>
      <c r="N1484" s="1">
        <v>53.0</v>
      </c>
      <c r="O1484" s="1" t="s">
        <v>4938</v>
      </c>
      <c r="P1484" s="1" t="s">
        <v>70</v>
      </c>
      <c r="Q1484" s="1" t="s">
        <v>218</v>
      </c>
      <c r="R1484" s="1" t="s">
        <v>4939</v>
      </c>
      <c r="S1484" s="1">
        <v>5.516908302E9</v>
      </c>
      <c r="T1484" s="1">
        <v>5.52650487E9</v>
      </c>
      <c r="U1484" s="1" t="s">
        <v>207</v>
      </c>
    </row>
    <row r="1485" ht="15.75" hidden="1" customHeight="1">
      <c r="B1485" s="1" t="str">
        <f>IFERROR(VLOOKUP($I1485,[1]send!$A:$A,1,0),"")</f>
        <v>#ERROR!</v>
      </c>
      <c r="C1485" s="1" t="s">
        <v>709</v>
      </c>
      <c r="D1485" s="1" t="s">
        <v>70</v>
      </c>
      <c r="E1485" s="1" t="s">
        <v>71</v>
      </c>
      <c r="G1485" s="1" t="str">
        <f t="shared" si="1"/>
        <v>11/02/1967</v>
      </c>
      <c r="I1485" s="1" t="s">
        <v>4940</v>
      </c>
      <c r="J1485" s="1">
        <f t="shared" si="2"/>
        <v>22</v>
      </c>
      <c r="K1485" s="1">
        <f t="shared" si="3"/>
        <v>31</v>
      </c>
      <c r="L1485" s="1">
        <v>89.0</v>
      </c>
      <c r="M1485" s="1">
        <v>67.0</v>
      </c>
      <c r="N1485" s="1">
        <v>53.0</v>
      </c>
      <c r="O1485" s="1" t="s">
        <v>4941</v>
      </c>
      <c r="P1485" s="1" t="s">
        <v>70</v>
      </c>
      <c r="Q1485" s="1" t="s">
        <v>205</v>
      </c>
      <c r="R1485" s="1" t="s">
        <v>4942</v>
      </c>
      <c r="S1485" s="1">
        <v>9.987056947E9</v>
      </c>
      <c r="T1485" s="1">
        <v>9.982174132E9</v>
      </c>
      <c r="U1485" s="1" t="s">
        <v>207</v>
      </c>
    </row>
    <row r="1486" ht="15.75" hidden="1" customHeight="1">
      <c r="B1486" s="1" t="str">
        <f>IFERROR(VLOOKUP($I1486,[1]send!$A:$A,1,0),"")</f>
        <v>#ERROR!</v>
      </c>
      <c r="C1486" s="1" t="s">
        <v>161</v>
      </c>
      <c r="D1486" s="1" t="s">
        <v>16</v>
      </c>
      <c r="E1486" s="1" t="s">
        <v>17</v>
      </c>
      <c r="G1486" s="1" t="str">
        <f t="shared" si="1"/>
        <v>28/12/1967</v>
      </c>
      <c r="I1486" s="1" t="s">
        <v>4943</v>
      </c>
      <c r="J1486" s="1">
        <f t="shared" si="2"/>
        <v>22</v>
      </c>
      <c r="K1486" s="1">
        <f t="shared" si="3"/>
        <v>31</v>
      </c>
      <c r="L1486" s="1">
        <v>89.0</v>
      </c>
      <c r="M1486" s="1">
        <v>67.0</v>
      </c>
      <c r="N1486" s="1">
        <v>53.0</v>
      </c>
      <c r="O1486" s="1" t="s">
        <v>4944</v>
      </c>
      <c r="P1486" s="1" t="s">
        <v>16</v>
      </c>
      <c r="Q1486" s="1" t="s">
        <v>218</v>
      </c>
      <c r="R1486" s="1" t="s">
        <v>4945</v>
      </c>
      <c r="S1486" s="1">
        <v>6.691104907E9</v>
      </c>
      <c r="T1486" s="1">
        <v>6.699406634E9</v>
      </c>
      <c r="U1486" s="1" t="s">
        <v>347</v>
      </c>
    </row>
    <row r="1487" ht="15.75" hidden="1" customHeight="1">
      <c r="B1487" s="1" t="str">
        <f>IFERROR(VLOOKUP($I1487,[1]send!$A:$A,1,0),"")</f>
        <v>#ERROR!</v>
      </c>
      <c r="C1487" s="1" t="s">
        <v>28</v>
      </c>
      <c r="D1487" s="1" t="s">
        <v>16</v>
      </c>
      <c r="E1487" s="1" t="s">
        <v>17</v>
      </c>
      <c r="G1487" s="1" t="str">
        <f t="shared" si="1"/>
        <v>13/11/1967</v>
      </c>
      <c r="I1487" s="1" t="s">
        <v>4946</v>
      </c>
      <c r="J1487" s="1">
        <f t="shared" si="2"/>
        <v>22</v>
      </c>
      <c r="K1487" s="1">
        <f t="shared" si="3"/>
        <v>31</v>
      </c>
      <c r="L1487" s="1">
        <v>89.0</v>
      </c>
      <c r="M1487" s="1">
        <v>67.0</v>
      </c>
      <c r="N1487" s="1">
        <v>53.0</v>
      </c>
      <c r="O1487" s="1" t="s">
        <v>4947</v>
      </c>
      <c r="P1487" s="1" t="s">
        <v>16</v>
      </c>
      <c r="Q1487" s="1" t="s">
        <v>218</v>
      </c>
      <c r="R1487" s="1" t="s">
        <v>4948</v>
      </c>
      <c r="S1487" s="1">
        <v>5.525125002E9</v>
      </c>
      <c r="T1487" s="1">
        <v>5.558216256E9</v>
      </c>
      <c r="U1487" s="1" t="s">
        <v>347</v>
      </c>
    </row>
    <row r="1488" ht="15.75" hidden="1" customHeight="1">
      <c r="B1488" s="1" t="str">
        <f>IFERROR(VLOOKUP($I1488,[1]send!$A:$A,1,0),"")</f>
        <v>#ERROR!</v>
      </c>
      <c r="C1488" s="1" t="s">
        <v>76</v>
      </c>
      <c r="D1488" s="1" t="s">
        <v>351</v>
      </c>
      <c r="E1488" s="1" t="s">
        <v>76</v>
      </c>
      <c r="G1488" s="1" t="str">
        <f t="shared" si="1"/>
        <v>07/09/1967</v>
      </c>
      <c r="I1488" s="1" t="s">
        <v>4949</v>
      </c>
      <c r="J1488" s="1">
        <f t="shared" si="2"/>
        <v>17</v>
      </c>
      <c r="K1488" s="1">
        <f t="shared" si="3"/>
        <v>36</v>
      </c>
      <c r="L1488" s="1">
        <v>84.0</v>
      </c>
      <c r="M1488" s="1">
        <v>67.0</v>
      </c>
      <c r="N1488" s="1">
        <v>53.0</v>
      </c>
      <c r="O1488" s="1" t="s">
        <v>4950</v>
      </c>
      <c r="P1488" s="1" t="s">
        <v>351</v>
      </c>
      <c r="Q1488" s="1" t="s">
        <v>218</v>
      </c>
      <c r="R1488" s="1" t="s">
        <v>4951</v>
      </c>
      <c r="S1488" s="1">
        <v>5.583141922E9</v>
      </c>
      <c r="T1488" s="1">
        <v>5.553886583E9</v>
      </c>
      <c r="U1488" s="1" t="s">
        <v>355</v>
      </c>
    </row>
    <row r="1489" ht="15.75" hidden="1" customHeight="1">
      <c r="B1489" s="1" t="str">
        <f>IFERROR(VLOOKUP($I1489,[1]send!$A:$A,1,0),"")</f>
        <v>#ERROR!</v>
      </c>
      <c r="C1489" s="1" t="s">
        <v>76</v>
      </c>
      <c r="D1489" s="1" t="s">
        <v>351</v>
      </c>
      <c r="E1489" s="1" t="s">
        <v>76</v>
      </c>
      <c r="G1489" s="1" t="str">
        <f t="shared" si="1"/>
        <v>30/12/1967</v>
      </c>
      <c r="I1489" s="1" t="s">
        <v>4952</v>
      </c>
      <c r="J1489" s="1">
        <f t="shared" si="2"/>
        <v>17</v>
      </c>
      <c r="K1489" s="1">
        <f t="shared" si="3"/>
        <v>36</v>
      </c>
      <c r="L1489" s="1">
        <v>84.0</v>
      </c>
      <c r="M1489" s="1">
        <v>67.0</v>
      </c>
      <c r="N1489" s="1">
        <v>53.0</v>
      </c>
      <c r="O1489" s="1" t="s">
        <v>4953</v>
      </c>
      <c r="P1489" s="1" t="s">
        <v>351</v>
      </c>
      <c r="Q1489" s="1" t="s">
        <v>218</v>
      </c>
      <c r="R1489" s="1" t="s">
        <v>4954</v>
      </c>
      <c r="S1489" s="1">
        <v>2.297809452E9</v>
      </c>
      <c r="T1489" s="1">
        <v>2.291560708E9</v>
      </c>
      <c r="U1489" s="1" t="s">
        <v>355</v>
      </c>
    </row>
    <row r="1490" ht="15.75" hidden="1" customHeight="1">
      <c r="B1490" s="1" t="str">
        <f>IFERROR(VLOOKUP($I1490,[1]send!$A:$A,1,0),"")</f>
        <v>#ERROR!</v>
      </c>
      <c r="C1490" s="1" t="s">
        <v>147</v>
      </c>
      <c r="D1490" s="1" t="s">
        <v>44</v>
      </c>
      <c r="E1490" s="1" t="s">
        <v>45</v>
      </c>
      <c r="G1490" s="1" t="str">
        <f t="shared" si="1"/>
        <v>29/06/1967</v>
      </c>
      <c r="I1490" s="1" t="s">
        <v>4955</v>
      </c>
      <c r="J1490" s="1">
        <f t="shared" si="2"/>
        <v>22</v>
      </c>
      <c r="K1490" s="1">
        <f t="shared" si="3"/>
        <v>31</v>
      </c>
      <c r="L1490" s="1">
        <v>89.0</v>
      </c>
      <c r="M1490" s="1">
        <v>67.0</v>
      </c>
      <c r="N1490" s="1">
        <v>53.0</v>
      </c>
      <c r="O1490" s="1" t="s">
        <v>4956</v>
      </c>
      <c r="P1490" s="1" t="s">
        <v>44</v>
      </c>
      <c r="Q1490" s="1" t="s">
        <v>205</v>
      </c>
      <c r="R1490" s="1" t="s">
        <v>4957</v>
      </c>
      <c r="S1490" s="1">
        <v>2.223005088E9</v>
      </c>
      <c r="T1490" s="1">
        <v>2.22482408E9</v>
      </c>
      <c r="U1490" s="1" t="s">
        <v>50</v>
      </c>
    </row>
    <row r="1491" ht="15.75" hidden="1" customHeight="1">
      <c r="B1491" s="1" t="str">
        <f>IFERROR(VLOOKUP($I1491,[1]send!$A:$A,1,0),"")</f>
        <v>#ERROR!</v>
      </c>
      <c r="C1491" s="1" t="s">
        <v>147</v>
      </c>
      <c r="D1491" s="1" t="s">
        <v>44</v>
      </c>
      <c r="E1491" s="1" t="s">
        <v>45</v>
      </c>
      <c r="G1491" s="1" t="str">
        <f t="shared" si="1"/>
        <v>28/12/1967</v>
      </c>
      <c r="I1491" s="1" t="s">
        <v>4958</v>
      </c>
      <c r="J1491" s="1">
        <f t="shared" si="2"/>
        <v>22</v>
      </c>
      <c r="K1491" s="1">
        <f t="shared" si="3"/>
        <v>31</v>
      </c>
      <c r="L1491" s="1">
        <v>89.0</v>
      </c>
      <c r="M1491" s="1">
        <v>67.0</v>
      </c>
      <c r="N1491" s="1">
        <v>53.0</v>
      </c>
      <c r="O1491" s="1" t="s">
        <v>4959</v>
      </c>
      <c r="P1491" s="1" t="s">
        <v>44</v>
      </c>
      <c r="Q1491" s="1" t="s">
        <v>218</v>
      </c>
      <c r="R1491" s="1" t="s">
        <v>4960</v>
      </c>
      <c r="S1491" s="1">
        <v>2.272719156E9</v>
      </c>
      <c r="T1491" s="1">
        <v>2.272719156E9</v>
      </c>
      <c r="U1491" s="1" t="s">
        <v>50</v>
      </c>
    </row>
    <row r="1492" ht="15.75" hidden="1" customHeight="1">
      <c r="B1492" s="1" t="str">
        <f>IFERROR(VLOOKUP($I1492,[1]send!$A:$A,1,0),"")</f>
        <v>#ERROR!</v>
      </c>
      <c r="C1492" s="1" t="s">
        <v>147</v>
      </c>
      <c r="D1492" s="1" t="s">
        <v>44</v>
      </c>
      <c r="E1492" s="1" t="s">
        <v>45</v>
      </c>
      <c r="G1492" s="1" t="str">
        <f t="shared" si="1"/>
        <v>19/07/1967</v>
      </c>
      <c r="I1492" s="1" t="s">
        <v>4961</v>
      </c>
      <c r="J1492" s="1">
        <f t="shared" si="2"/>
        <v>22</v>
      </c>
      <c r="K1492" s="1">
        <f t="shared" si="3"/>
        <v>31</v>
      </c>
      <c r="L1492" s="1">
        <v>89.0</v>
      </c>
      <c r="M1492" s="1">
        <v>67.0</v>
      </c>
      <c r="N1492" s="1">
        <v>53.0</v>
      </c>
      <c r="O1492" s="1" t="s">
        <v>4962</v>
      </c>
      <c r="P1492" s="1" t="s">
        <v>44</v>
      </c>
      <c r="Q1492" s="1" t="s">
        <v>218</v>
      </c>
      <c r="R1492" s="1" t="s">
        <v>4963</v>
      </c>
      <c r="S1492" s="1">
        <v>2.221328449E9</v>
      </c>
      <c r="T1492" s="1">
        <v>2.231324117E9</v>
      </c>
      <c r="U1492" s="1" t="s">
        <v>50</v>
      </c>
    </row>
    <row r="1493" ht="15.75" hidden="1" customHeight="1">
      <c r="B1493" s="1" t="str">
        <f>IFERROR(VLOOKUP($I1493,[1]send!$A:$A,1,0),"")</f>
        <v>#ERROR!</v>
      </c>
      <c r="C1493" s="1" t="s">
        <v>563</v>
      </c>
      <c r="D1493" s="1" t="s">
        <v>564</v>
      </c>
      <c r="E1493" s="1" t="s">
        <v>179</v>
      </c>
      <c r="G1493" s="1" t="str">
        <f t="shared" si="1"/>
        <v>22/03/1967</v>
      </c>
      <c r="I1493" s="1" t="s">
        <v>4964</v>
      </c>
      <c r="J1493" s="1">
        <f t="shared" si="2"/>
        <v>22</v>
      </c>
      <c r="K1493" s="1">
        <f t="shared" si="3"/>
        <v>31</v>
      </c>
      <c r="L1493" s="1">
        <v>89.0</v>
      </c>
      <c r="M1493" s="1">
        <v>67.0</v>
      </c>
      <c r="N1493" s="1">
        <v>53.0</v>
      </c>
      <c r="O1493" s="1" t="s">
        <v>4965</v>
      </c>
      <c r="P1493" s="1" t="s">
        <v>564</v>
      </c>
      <c r="Q1493" s="1" t="s">
        <v>218</v>
      </c>
      <c r="R1493" s="1" t="s">
        <v>4966</v>
      </c>
      <c r="S1493" s="1">
        <v>2.481400086E9</v>
      </c>
      <c r="T1493" s="1">
        <v>2.481251019E9</v>
      </c>
      <c r="U1493" s="1" t="s">
        <v>568</v>
      </c>
    </row>
    <row r="1494" ht="15.75" hidden="1" customHeight="1">
      <c r="B1494" s="1" t="str">
        <f>IFERROR(VLOOKUP($I1494,[1]send!$A:$A,1,0),"")</f>
        <v>#ERROR!</v>
      </c>
      <c r="C1494" s="1" t="s">
        <v>55</v>
      </c>
      <c r="D1494" s="1" t="s">
        <v>70</v>
      </c>
      <c r="E1494" s="1" t="s">
        <v>71</v>
      </c>
      <c r="G1494" s="1" t="str">
        <f t="shared" si="1"/>
        <v>11/06/1967</v>
      </c>
      <c r="I1494" s="1" t="s">
        <v>4967</v>
      </c>
      <c r="J1494" s="1">
        <f t="shared" si="2"/>
        <v>23</v>
      </c>
      <c r="K1494" s="1">
        <f t="shared" si="3"/>
        <v>30</v>
      </c>
      <c r="L1494" s="1">
        <v>90.0</v>
      </c>
      <c r="M1494" s="1">
        <v>67.0</v>
      </c>
      <c r="N1494" s="1">
        <v>53.0</v>
      </c>
      <c r="O1494" s="1" t="s">
        <v>4968</v>
      </c>
      <c r="P1494" s="1" t="s">
        <v>70</v>
      </c>
      <c r="Q1494" s="1" t="s">
        <v>218</v>
      </c>
      <c r="R1494" s="1" t="s">
        <v>4969</v>
      </c>
      <c r="S1494" s="1">
        <v>5.523423445E9</v>
      </c>
      <c r="T1494" s="1">
        <v>5.576987557E9</v>
      </c>
      <c r="U1494" s="1" t="s">
        <v>207</v>
      </c>
    </row>
    <row r="1495" ht="15.75" hidden="1" customHeight="1">
      <c r="B1495" s="1" t="str">
        <f>IFERROR(VLOOKUP($I1495,[1]send!$A:$A,1,0),"")</f>
        <v>#ERROR!</v>
      </c>
      <c r="C1495" s="1" t="s">
        <v>161</v>
      </c>
      <c r="D1495" s="1" t="s">
        <v>70</v>
      </c>
      <c r="E1495" s="1" t="s">
        <v>71</v>
      </c>
      <c r="G1495" s="1" t="str">
        <f t="shared" si="1"/>
        <v>09/01/1967</v>
      </c>
      <c r="I1495" s="1" t="s">
        <v>4970</v>
      </c>
      <c r="J1495" s="1">
        <f t="shared" si="2"/>
        <v>23</v>
      </c>
      <c r="K1495" s="1">
        <f t="shared" si="3"/>
        <v>30</v>
      </c>
      <c r="L1495" s="1">
        <v>90.0</v>
      </c>
      <c r="M1495" s="1">
        <v>67.0</v>
      </c>
      <c r="N1495" s="1">
        <v>53.0</v>
      </c>
      <c r="O1495" s="1" t="s">
        <v>4971</v>
      </c>
      <c r="P1495" s="1" t="s">
        <v>70</v>
      </c>
      <c r="Q1495" s="1" t="s">
        <v>218</v>
      </c>
      <c r="R1495" s="1" t="s">
        <v>4972</v>
      </c>
      <c r="S1495" s="1">
        <v>5.548665162E9</v>
      </c>
      <c r="T1495" s="1">
        <v>7.223274154E9</v>
      </c>
      <c r="U1495" s="1" t="s">
        <v>207</v>
      </c>
    </row>
    <row r="1496" ht="15.75" hidden="1" customHeight="1">
      <c r="B1496" s="1" t="str">
        <f>IFERROR(VLOOKUP($I1496,[1]send!$A:$A,1,0),"")</f>
        <v>#ERROR!</v>
      </c>
      <c r="C1496" s="1" t="s">
        <v>258</v>
      </c>
      <c r="D1496" s="1" t="s">
        <v>70</v>
      </c>
      <c r="E1496" s="1" t="s">
        <v>71</v>
      </c>
      <c r="G1496" s="1" t="str">
        <f t="shared" si="1"/>
        <v>10/12/1967</v>
      </c>
      <c r="I1496" s="1" t="s">
        <v>4973</v>
      </c>
      <c r="J1496" s="1">
        <f t="shared" si="2"/>
        <v>23</v>
      </c>
      <c r="K1496" s="1">
        <f t="shared" si="3"/>
        <v>30</v>
      </c>
      <c r="L1496" s="1">
        <v>90.0</v>
      </c>
      <c r="M1496" s="1">
        <v>67.0</v>
      </c>
      <c r="N1496" s="1">
        <v>53.0</v>
      </c>
      <c r="O1496" s="1" t="s">
        <v>4974</v>
      </c>
      <c r="P1496" s="1" t="s">
        <v>70</v>
      </c>
      <c r="Q1496" s="1" t="s">
        <v>205</v>
      </c>
      <c r="R1496" s="1" t="s">
        <v>4975</v>
      </c>
      <c r="S1496" s="1">
        <v>6.86134994E9</v>
      </c>
      <c r="T1496" s="1">
        <v>6.865629015E9</v>
      </c>
      <c r="U1496" s="1" t="s">
        <v>207</v>
      </c>
    </row>
    <row r="1497" ht="15.75" hidden="1" customHeight="1">
      <c r="B1497" s="1" t="str">
        <f>IFERROR(VLOOKUP($I1497,[1]send!$A:$A,1,0),"")</f>
        <v>#ERROR!</v>
      </c>
      <c r="C1497" s="1" t="s">
        <v>179</v>
      </c>
      <c r="D1497" s="1" t="s">
        <v>70</v>
      </c>
      <c r="E1497" s="1" t="s">
        <v>71</v>
      </c>
      <c r="G1497" s="1" t="str">
        <f t="shared" si="1"/>
        <v>09/02/1967</v>
      </c>
      <c r="I1497" s="1" t="s">
        <v>4976</v>
      </c>
      <c r="J1497" s="1">
        <f t="shared" si="2"/>
        <v>23</v>
      </c>
      <c r="K1497" s="1">
        <f t="shared" si="3"/>
        <v>30</v>
      </c>
      <c r="L1497" s="1">
        <v>90.0</v>
      </c>
      <c r="M1497" s="1">
        <v>67.0</v>
      </c>
      <c r="N1497" s="1">
        <v>53.0</v>
      </c>
      <c r="O1497" s="1" t="s">
        <v>4977</v>
      </c>
      <c r="P1497" s="1" t="s">
        <v>70</v>
      </c>
      <c r="Q1497" s="1" t="s">
        <v>205</v>
      </c>
      <c r="R1497" s="1" t="s">
        <v>4978</v>
      </c>
      <c r="S1497" s="1">
        <v>6.12143277E9</v>
      </c>
      <c r="T1497" s="1">
        <v>6.121243701E9</v>
      </c>
      <c r="U1497" s="1" t="s">
        <v>207</v>
      </c>
    </row>
    <row r="1498" ht="15.75" hidden="1" customHeight="1">
      <c r="B1498" s="1" t="str">
        <f>IFERROR(VLOOKUP($I1498,[1]send!$A:$A,1,0),"")</f>
        <v>#ERROR!</v>
      </c>
      <c r="C1498" s="1" t="s">
        <v>87</v>
      </c>
      <c r="D1498" s="1" t="s">
        <v>70</v>
      </c>
      <c r="E1498" s="1" t="s">
        <v>71</v>
      </c>
      <c r="G1498" s="1" t="str">
        <f t="shared" si="1"/>
        <v>25/03/1967</v>
      </c>
      <c r="I1498" s="1" t="s">
        <v>4979</v>
      </c>
      <c r="J1498" s="1">
        <f t="shared" si="2"/>
        <v>23</v>
      </c>
      <c r="K1498" s="1">
        <f t="shared" si="3"/>
        <v>30</v>
      </c>
      <c r="L1498" s="1">
        <v>90.0</v>
      </c>
      <c r="M1498" s="1">
        <v>67.0</v>
      </c>
      <c r="N1498" s="1">
        <v>53.0</v>
      </c>
      <c r="O1498" s="1" t="s">
        <v>4980</v>
      </c>
      <c r="P1498" s="1" t="s">
        <v>70</v>
      </c>
      <c r="Q1498" s="1" t="s">
        <v>205</v>
      </c>
      <c r="R1498" s="1" t="s">
        <v>4981</v>
      </c>
      <c r="S1498" s="1">
        <v>5.572287762E9</v>
      </c>
      <c r="T1498" s="1">
        <v>5.556425483E9</v>
      </c>
      <c r="U1498" s="1" t="s">
        <v>207</v>
      </c>
    </row>
    <row r="1499" ht="15.75" hidden="1" customHeight="1">
      <c r="B1499" s="1" t="str">
        <f>IFERROR(VLOOKUP($I1499,[1]send!$A:$A,1,0),"")</f>
        <v>#ERROR!</v>
      </c>
      <c r="C1499" s="1" t="s">
        <v>258</v>
      </c>
      <c r="D1499" s="1" t="s">
        <v>70</v>
      </c>
      <c r="E1499" s="1" t="s">
        <v>71</v>
      </c>
      <c r="G1499" s="1" t="str">
        <f t="shared" si="1"/>
        <v>03/04/1967</v>
      </c>
      <c r="I1499" s="1" t="s">
        <v>4982</v>
      </c>
      <c r="J1499" s="1">
        <f t="shared" si="2"/>
        <v>23</v>
      </c>
      <c r="K1499" s="1">
        <f t="shared" si="3"/>
        <v>30</v>
      </c>
      <c r="L1499" s="1">
        <v>90.0</v>
      </c>
      <c r="M1499" s="1">
        <v>67.0</v>
      </c>
      <c r="N1499" s="1">
        <v>53.0</v>
      </c>
      <c r="O1499" s="1" t="s">
        <v>4983</v>
      </c>
      <c r="P1499" s="1" t="s">
        <v>70</v>
      </c>
      <c r="Q1499" s="1" t="s">
        <v>218</v>
      </c>
      <c r="R1499" s="1" t="s">
        <v>4984</v>
      </c>
      <c r="S1499" s="1">
        <v>5.520807824E9</v>
      </c>
      <c r="T1499" s="1">
        <v>5.555819279E9</v>
      </c>
      <c r="U1499" s="1" t="s">
        <v>207</v>
      </c>
    </row>
    <row r="1500" ht="15.75" hidden="1" customHeight="1">
      <c r="B1500" s="1" t="str">
        <f>IFERROR(VLOOKUP($I1500,[1]send!$A:$A,1,0),"")</f>
        <v>#ERROR!</v>
      </c>
      <c r="C1500" s="1" t="s">
        <v>305</v>
      </c>
      <c r="D1500" s="1" t="s">
        <v>70</v>
      </c>
      <c r="E1500" s="1" t="s">
        <v>71</v>
      </c>
      <c r="G1500" s="1" t="str">
        <f t="shared" si="1"/>
        <v>13/03/1967</v>
      </c>
      <c r="I1500" s="1" t="s">
        <v>4985</v>
      </c>
      <c r="J1500" s="1">
        <f t="shared" si="2"/>
        <v>23</v>
      </c>
      <c r="K1500" s="1">
        <f t="shared" si="3"/>
        <v>30</v>
      </c>
      <c r="L1500" s="1">
        <v>90.0</v>
      </c>
      <c r="M1500" s="1">
        <v>67.0</v>
      </c>
      <c r="N1500" s="1">
        <v>53.0</v>
      </c>
      <c r="O1500" s="1" t="s">
        <v>4986</v>
      </c>
      <c r="P1500" s="1" t="s">
        <v>70</v>
      </c>
      <c r="Q1500" s="1" t="s">
        <v>218</v>
      </c>
      <c r="R1500" s="1" t="s">
        <v>4987</v>
      </c>
      <c r="S1500" s="1">
        <v>5.536251146E9</v>
      </c>
      <c r="T1500" s="1">
        <v>5.521257476E9</v>
      </c>
      <c r="U1500" s="1" t="s">
        <v>207</v>
      </c>
    </row>
    <row r="1501" ht="15.75" hidden="1" customHeight="1">
      <c r="B1501" s="1" t="str">
        <f>IFERROR(VLOOKUP($I1501,[1]send!$A:$A,1,0),"")</f>
        <v>#ERROR!</v>
      </c>
      <c r="C1501" s="1" t="s">
        <v>109</v>
      </c>
      <c r="D1501" s="1" t="s">
        <v>70</v>
      </c>
      <c r="E1501" s="1" t="s">
        <v>71</v>
      </c>
      <c r="G1501" s="1" t="str">
        <f t="shared" si="1"/>
        <v>19/06/1967</v>
      </c>
      <c r="I1501" s="1" t="s">
        <v>4988</v>
      </c>
      <c r="J1501" s="1">
        <f t="shared" si="2"/>
        <v>23</v>
      </c>
      <c r="K1501" s="1">
        <f t="shared" si="3"/>
        <v>30</v>
      </c>
      <c r="L1501" s="1">
        <v>90.0</v>
      </c>
      <c r="M1501" s="1">
        <v>67.0</v>
      </c>
      <c r="N1501" s="1">
        <v>53.0</v>
      </c>
      <c r="O1501" s="1" t="s">
        <v>4989</v>
      </c>
      <c r="P1501" s="1" t="s">
        <v>70</v>
      </c>
      <c r="Q1501" s="1" t="s">
        <v>218</v>
      </c>
      <c r="R1501" s="1" t="s">
        <v>4990</v>
      </c>
      <c r="S1501" s="1">
        <v>6.699182143E9</v>
      </c>
      <c r="T1501" s="1">
        <v>6.691055152E9</v>
      </c>
      <c r="U1501" s="1" t="s">
        <v>207</v>
      </c>
    </row>
    <row r="1502" ht="15.75" hidden="1" customHeight="1">
      <c r="B1502" s="1" t="str">
        <f>IFERROR(VLOOKUP($I1502,[1]send!$A:$A,1,0),"")</f>
        <v>#ERROR!</v>
      </c>
      <c r="C1502" s="1" t="s">
        <v>118</v>
      </c>
      <c r="D1502" s="1" t="s">
        <v>70</v>
      </c>
      <c r="E1502" s="1" t="s">
        <v>71</v>
      </c>
      <c r="G1502" s="1" t="str">
        <f t="shared" si="1"/>
        <v>22/10/1967</v>
      </c>
      <c r="I1502" s="1" t="s">
        <v>4991</v>
      </c>
      <c r="J1502" s="1">
        <f t="shared" si="2"/>
        <v>23</v>
      </c>
      <c r="K1502" s="1">
        <f t="shared" si="3"/>
        <v>30</v>
      </c>
      <c r="L1502" s="1">
        <v>90.0</v>
      </c>
      <c r="M1502" s="1">
        <v>67.0</v>
      </c>
      <c r="N1502" s="1">
        <v>53.0</v>
      </c>
      <c r="O1502" s="1" t="s">
        <v>4992</v>
      </c>
      <c r="P1502" s="1" t="s">
        <v>70</v>
      </c>
      <c r="Q1502" s="1" t="s">
        <v>205</v>
      </c>
      <c r="R1502" s="1" t="s">
        <v>4993</v>
      </c>
      <c r="S1502" s="1">
        <v>5.537345132E9</v>
      </c>
      <c r="T1502" s="1">
        <v>5.552804999E9</v>
      </c>
      <c r="U1502" s="1" t="s">
        <v>207</v>
      </c>
    </row>
    <row r="1503" ht="15.75" hidden="1" customHeight="1">
      <c r="B1503" s="1" t="str">
        <f>IFERROR(VLOOKUP($I1503,[1]send!$A:$A,1,0),"")</f>
        <v>#ERROR!</v>
      </c>
      <c r="C1503" s="1" t="s">
        <v>305</v>
      </c>
      <c r="D1503" s="1" t="s">
        <v>70</v>
      </c>
      <c r="E1503" s="1" t="s">
        <v>71</v>
      </c>
      <c r="G1503" s="1" t="str">
        <f t="shared" si="1"/>
        <v>19/10/1967</v>
      </c>
      <c r="I1503" s="1" t="s">
        <v>4994</v>
      </c>
      <c r="J1503" s="1">
        <f t="shared" si="2"/>
        <v>23</v>
      </c>
      <c r="K1503" s="1">
        <f t="shared" si="3"/>
        <v>30</v>
      </c>
      <c r="L1503" s="1">
        <v>90.0</v>
      </c>
      <c r="M1503" s="1">
        <v>67.0</v>
      </c>
      <c r="N1503" s="1">
        <v>53.0</v>
      </c>
      <c r="O1503" s="1" t="s">
        <v>4995</v>
      </c>
      <c r="P1503" s="1" t="s">
        <v>70</v>
      </c>
      <c r="Q1503" s="1" t="s">
        <v>205</v>
      </c>
      <c r="R1503" s="1" t="s">
        <v>4996</v>
      </c>
      <c r="S1503" s="1">
        <v>5.513840565E9</v>
      </c>
      <c r="T1503" s="1">
        <v>5.536262556E9</v>
      </c>
      <c r="U1503" s="1" t="s">
        <v>207</v>
      </c>
    </row>
    <row r="1504" ht="15.75" hidden="1" customHeight="1">
      <c r="B1504" s="1" t="str">
        <f>IFERROR(VLOOKUP($I1504,[1]send!$A:$A,1,0),"")</f>
        <v>#ERROR!</v>
      </c>
      <c r="C1504" s="1" t="s">
        <v>603</v>
      </c>
      <c r="D1504" s="1" t="s">
        <v>70</v>
      </c>
      <c r="E1504" s="1" t="s">
        <v>71</v>
      </c>
      <c r="G1504" s="1" t="str">
        <f t="shared" si="1"/>
        <v>31/03/1967</v>
      </c>
      <c r="I1504" s="1" t="s">
        <v>4997</v>
      </c>
      <c r="J1504" s="1">
        <f t="shared" si="2"/>
        <v>23</v>
      </c>
      <c r="K1504" s="1">
        <f t="shared" si="3"/>
        <v>30</v>
      </c>
      <c r="L1504" s="1">
        <v>90.0</v>
      </c>
      <c r="M1504" s="1">
        <v>67.0</v>
      </c>
      <c r="N1504" s="1">
        <v>53.0</v>
      </c>
      <c r="O1504" s="1" t="s">
        <v>4998</v>
      </c>
      <c r="P1504" s="1" t="s">
        <v>70</v>
      </c>
      <c r="Q1504" s="1" t="s">
        <v>218</v>
      </c>
      <c r="R1504" s="1" t="s">
        <v>4999</v>
      </c>
      <c r="S1504" s="1">
        <v>5.548109059E9</v>
      </c>
      <c r="T1504" s="1">
        <v>5.556778278E9</v>
      </c>
      <c r="U1504" s="1" t="s">
        <v>207</v>
      </c>
    </row>
    <row r="1505" ht="15.75" hidden="1" customHeight="1">
      <c r="B1505" s="1" t="str">
        <f>IFERROR(VLOOKUP($I1505,[1]send!$A:$A,1,0),"")</f>
        <v>#ERROR!</v>
      </c>
      <c r="C1505" s="1" t="s">
        <v>109</v>
      </c>
      <c r="D1505" s="1" t="s">
        <v>70</v>
      </c>
      <c r="E1505" s="1" t="s">
        <v>71</v>
      </c>
      <c r="G1505" s="1" t="str">
        <f t="shared" si="1"/>
        <v>17/07/1967</v>
      </c>
      <c r="I1505" s="1" t="s">
        <v>5000</v>
      </c>
      <c r="J1505" s="1">
        <f t="shared" si="2"/>
        <v>23</v>
      </c>
      <c r="K1505" s="1">
        <f t="shared" si="3"/>
        <v>30</v>
      </c>
      <c r="L1505" s="1">
        <v>90.0</v>
      </c>
      <c r="M1505" s="1">
        <v>67.0</v>
      </c>
      <c r="N1505" s="1">
        <v>53.0</v>
      </c>
      <c r="O1505" s="1" t="s">
        <v>5001</v>
      </c>
      <c r="P1505" s="1" t="s">
        <v>70</v>
      </c>
      <c r="Q1505" s="1" t="s">
        <v>218</v>
      </c>
      <c r="R1505" s="1" t="s">
        <v>5002</v>
      </c>
      <c r="S1505" s="1">
        <v>5.554345526E9</v>
      </c>
      <c r="T1505" s="1">
        <v>5.558771859E9</v>
      </c>
      <c r="U1505" s="1" t="s">
        <v>207</v>
      </c>
    </row>
    <row r="1506" ht="15.75" hidden="1" customHeight="1">
      <c r="B1506" s="1" t="str">
        <f>IFERROR(VLOOKUP($I1506,[1]send!$A:$A,1,0),"")</f>
        <v>#ERROR!</v>
      </c>
      <c r="C1506" s="1" t="s">
        <v>131</v>
      </c>
      <c r="D1506" s="1" t="s">
        <v>70</v>
      </c>
      <c r="E1506" s="1" t="s">
        <v>71</v>
      </c>
      <c r="G1506" s="1" t="str">
        <f t="shared" si="1"/>
        <v>10/05/1967</v>
      </c>
      <c r="I1506" s="1" t="s">
        <v>5003</v>
      </c>
      <c r="J1506" s="1">
        <f t="shared" si="2"/>
        <v>23</v>
      </c>
      <c r="K1506" s="1">
        <f t="shared" si="3"/>
        <v>30</v>
      </c>
      <c r="L1506" s="1">
        <v>90.0</v>
      </c>
      <c r="M1506" s="1">
        <v>67.0</v>
      </c>
      <c r="N1506" s="1">
        <v>53.0</v>
      </c>
      <c r="O1506" s="1" t="s">
        <v>5004</v>
      </c>
      <c r="P1506" s="1" t="s">
        <v>70</v>
      </c>
      <c r="Q1506" s="1" t="s">
        <v>218</v>
      </c>
      <c r="R1506" s="1" t="s">
        <v>5005</v>
      </c>
      <c r="S1506" s="1">
        <v>8.180103252E9</v>
      </c>
      <c r="T1506" s="1">
        <v>8.183537025E9</v>
      </c>
      <c r="U1506" s="1" t="s">
        <v>207</v>
      </c>
    </row>
    <row r="1507" ht="15.75" hidden="1" customHeight="1">
      <c r="B1507" s="1" t="str">
        <f>IFERROR(VLOOKUP($I1507,[1]send!$A:$A,1,0),"")</f>
        <v>#ERROR!</v>
      </c>
      <c r="C1507" s="1" t="s">
        <v>603</v>
      </c>
      <c r="D1507" s="1" t="s">
        <v>70</v>
      </c>
      <c r="E1507" s="1" t="s">
        <v>71</v>
      </c>
      <c r="G1507" s="1" t="str">
        <f t="shared" si="1"/>
        <v>04/09/1967</v>
      </c>
      <c r="I1507" s="1" t="s">
        <v>5006</v>
      </c>
      <c r="J1507" s="1">
        <f t="shared" si="2"/>
        <v>23</v>
      </c>
      <c r="K1507" s="1">
        <f t="shared" si="3"/>
        <v>30</v>
      </c>
      <c r="L1507" s="1">
        <v>90.0</v>
      </c>
      <c r="M1507" s="1">
        <v>67.0</v>
      </c>
      <c r="N1507" s="1">
        <v>53.0</v>
      </c>
      <c r="O1507" s="1" t="s">
        <v>5007</v>
      </c>
      <c r="P1507" s="1" t="s">
        <v>70</v>
      </c>
      <c r="Q1507" s="1" t="s">
        <v>205</v>
      </c>
      <c r="R1507" s="1" t="s">
        <v>5008</v>
      </c>
      <c r="S1507" s="1">
        <v>5.521060851E9</v>
      </c>
      <c r="T1507" s="1">
        <v>5.551354247E9</v>
      </c>
      <c r="U1507" s="1" t="s">
        <v>207</v>
      </c>
    </row>
    <row r="1508" ht="15.75" hidden="1" customHeight="1">
      <c r="B1508" s="1" t="str">
        <f>IFERROR(VLOOKUP($I1508,[1]send!$A:$A,1,0),"")</f>
        <v>#ERROR!</v>
      </c>
      <c r="C1508" s="1" t="s">
        <v>55</v>
      </c>
      <c r="D1508" s="1" t="s">
        <v>70</v>
      </c>
      <c r="E1508" s="1" t="s">
        <v>71</v>
      </c>
      <c r="G1508" s="1" t="str">
        <f t="shared" si="1"/>
        <v>03/08/1967</v>
      </c>
      <c r="I1508" s="1" t="s">
        <v>5009</v>
      </c>
      <c r="J1508" s="1">
        <f t="shared" si="2"/>
        <v>23</v>
      </c>
      <c r="K1508" s="1">
        <f t="shared" si="3"/>
        <v>30</v>
      </c>
      <c r="L1508" s="1">
        <v>90.0</v>
      </c>
      <c r="M1508" s="1">
        <v>67.0</v>
      </c>
      <c r="N1508" s="1">
        <v>53.0</v>
      </c>
      <c r="O1508" s="1" t="s">
        <v>5010</v>
      </c>
      <c r="P1508" s="1" t="s">
        <v>70</v>
      </c>
      <c r="Q1508" s="1" t="s">
        <v>218</v>
      </c>
      <c r="R1508" s="1" t="s">
        <v>5011</v>
      </c>
      <c r="S1508" s="1">
        <v>5.513934513E9</v>
      </c>
      <c r="T1508" s="1">
        <v>5.565491886E9</v>
      </c>
      <c r="U1508" s="1" t="s">
        <v>207</v>
      </c>
    </row>
    <row r="1509" ht="15.75" hidden="1" customHeight="1">
      <c r="B1509" s="1" t="str">
        <f>IFERROR(VLOOKUP($I1509,[1]send!$A:$A,1,0),"")</f>
        <v>#ERROR!</v>
      </c>
      <c r="C1509" s="1" t="s">
        <v>169</v>
      </c>
      <c r="D1509" s="1" t="s">
        <v>70</v>
      </c>
      <c r="E1509" s="1" t="s">
        <v>71</v>
      </c>
      <c r="G1509" s="1" t="str">
        <f t="shared" si="1"/>
        <v>25/08/1967</v>
      </c>
      <c r="I1509" s="1" t="s">
        <v>5012</v>
      </c>
      <c r="J1509" s="1">
        <f t="shared" si="2"/>
        <v>23</v>
      </c>
      <c r="K1509" s="1">
        <f t="shared" si="3"/>
        <v>30</v>
      </c>
      <c r="L1509" s="1">
        <v>90.0</v>
      </c>
      <c r="M1509" s="1">
        <v>67.0</v>
      </c>
      <c r="N1509" s="1">
        <v>53.0</v>
      </c>
      <c r="O1509" s="1" t="s">
        <v>5013</v>
      </c>
      <c r="P1509" s="1" t="s">
        <v>70</v>
      </c>
      <c r="Q1509" s="1" t="s">
        <v>218</v>
      </c>
      <c r="R1509" s="1" t="s">
        <v>5014</v>
      </c>
      <c r="S1509" s="1">
        <v>4.424985274E9</v>
      </c>
      <c r="T1509" s="1">
        <v>4.421955368E9</v>
      </c>
      <c r="U1509" s="1" t="s">
        <v>207</v>
      </c>
    </row>
    <row r="1510" ht="15.75" hidden="1" customHeight="1">
      <c r="B1510" s="1" t="str">
        <f>IFERROR(VLOOKUP($I1510,[1]send!$A:$A,1,0),"")</f>
        <v>#ERROR!</v>
      </c>
      <c r="C1510" s="1" t="s">
        <v>17</v>
      </c>
      <c r="D1510" s="1" t="s">
        <v>70</v>
      </c>
      <c r="E1510" s="1" t="s">
        <v>71</v>
      </c>
      <c r="G1510" s="1" t="str">
        <f t="shared" si="1"/>
        <v>20/04/1967</v>
      </c>
      <c r="I1510" s="1" t="s">
        <v>5015</v>
      </c>
      <c r="J1510" s="1">
        <f t="shared" si="2"/>
        <v>23</v>
      </c>
      <c r="K1510" s="1">
        <f t="shared" si="3"/>
        <v>30</v>
      </c>
      <c r="L1510" s="1">
        <v>90.0</v>
      </c>
      <c r="M1510" s="1">
        <v>67.0</v>
      </c>
      <c r="N1510" s="1">
        <v>53.0</v>
      </c>
      <c r="O1510" s="1" t="s">
        <v>5016</v>
      </c>
      <c r="P1510" s="1" t="s">
        <v>70</v>
      </c>
      <c r="Q1510" s="1" t="s">
        <v>218</v>
      </c>
      <c r="R1510" s="1" t="s">
        <v>5017</v>
      </c>
      <c r="S1510" s="1">
        <v>5.515022313E9</v>
      </c>
      <c r="T1510" s="1">
        <v>5.553468419E9</v>
      </c>
      <c r="U1510" s="1" t="s">
        <v>207</v>
      </c>
    </row>
    <row r="1511" ht="15.75" hidden="1" customHeight="1">
      <c r="B1511" s="1" t="str">
        <f>IFERROR(VLOOKUP($I1511,[1]send!$A:$A,1,0),"")</f>
        <v>#ERROR!</v>
      </c>
      <c r="C1511" s="1" t="s">
        <v>603</v>
      </c>
      <c r="D1511" s="1" t="s">
        <v>70</v>
      </c>
      <c r="E1511" s="1" t="s">
        <v>71</v>
      </c>
      <c r="G1511" s="1" t="str">
        <f t="shared" si="1"/>
        <v>11/08/1967</v>
      </c>
      <c r="I1511" s="1" t="s">
        <v>5018</v>
      </c>
      <c r="J1511" s="1">
        <f t="shared" si="2"/>
        <v>23</v>
      </c>
      <c r="K1511" s="1">
        <f t="shared" si="3"/>
        <v>30</v>
      </c>
      <c r="L1511" s="1">
        <v>90.0</v>
      </c>
      <c r="M1511" s="1">
        <v>67.0</v>
      </c>
      <c r="N1511" s="1">
        <v>53.0</v>
      </c>
      <c r="O1511" s="1" t="s">
        <v>5019</v>
      </c>
      <c r="P1511" s="1" t="s">
        <v>70</v>
      </c>
      <c r="Q1511" s="1" t="s">
        <v>205</v>
      </c>
      <c r="R1511" s="1" t="s">
        <v>5020</v>
      </c>
      <c r="S1511" s="1">
        <v>5.538931184E9</v>
      </c>
      <c r="T1511" s="1">
        <v>5.515595379E9</v>
      </c>
      <c r="U1511" s="1" t="s">
        <v>207</v>
      </c>
    </row>
    <row r="1512" ht="15.75" hidden="1" customHeight="1">
      <c r="B1512" s="1" t="str">
        <f>IFERROR(VLOOKUP($I1512,[1]send!$A:$A,1,0),"")</f>
        <v>#ERROR!</v>
      </c>
      <c r="C1512" s="1" t="s">
        <v>76</v>
      </c>
      <c r="D1512" s="1" t="s">
        <v>351</v>
      </c>
      <c r="E1512" s="1" t="s">
        <v>76</v>
      </c>
      <c r="G1512" s="1" t="str">
        <f t="shared" si="1"/>
        <v>28/04/1968</v>
      </c>
      <c r="I1512" s="1" t="s">
        <v>5021</v>
      </c>
      <c r="J1512" s="1">
        <f t="shared" si="2"/>
        <v>22</v>
      </c>
      <c r="K1512" s="1">
        <f t="shared" si="3"/>
        <v>30</v>
      </c>
      <c r="L1512" s="1">
        <v>90.0</v>
      </c>
      <c r="M1512" s="1">
        <v>68.0</v>
      </c>
      <c r="N1512" s="1">
        <v>52.0</v>
      </c>
      <c r="O1512" s="1" t="s">
        <v>5022</v>
      </c>
      <c r="P1512" s="1" t="s">
        <v>351</v>
      </c>
      <c r="Q1512" s="1" t="s">
        <v>205</v>
      </c>
      <c r="R1512" s="1" t="s">
        <v>5023</v>
      </c>
      <c r="S1512" s="1">
        <v>2.222935684E9</v>
      </c>
      <c r="T1512" s="1">
        <v>2.22130246E9</v>
      </c>
      <c r="U1512" s="1" t="s">
        <v>355</v>
      </c>
    </row>
    <row r="1513" ht="15.75" hidden="1" customHeight="1">
      <c r="B1513" s="1" t="str">
        <f>IFERROR(VLOOKUP($I1513,[1]send!$A:$A,1,0),"")</f>
        <v>#ERROR!</v>
      </c>
      <c r="C1513" s="1" t="s">
        <v>268</v>
      </c>
      <c r="D1513" s="1" t="s">
        <v>70</v>
      </c>
      <c r="E1513" s="1" t="s">
        <v>71</v>
      </c>
      <c r="G1513" s="1" t="str">
        <f t="shared" si="1"/>
        <v>16/08/1967</v>
      </c>
      <c r="I1513" s="1" t="s">
        <v>5024</v>
      </c>
      <c r="J1513" s="1">
        <f t="shared" si="2"/>
        <v>23</v>
      </c>
      <c r="K1513" s="1">
        <f t="shared" si="3"/>
        <v>30</v>
      </c>
      <c r="L1513" s="1">
        <v>90.0</v>
      </c>
      <c r="M1513" s="1">
        <v>67.0</v>
      </c>
      <c r="N1513" s="1">
        <v>53.0</v>
      </c>
      <c r="O1513" s="1" t="s">
        <v>5025</v>
      </c>
      <c r="P1513" s="1" t="s">
        <v>70</v>
      </c>
      <c r="Q1513" s="1" t="s">
        <v>218</v>
      </c>
      <c r="R1513" s="1" t="s">
        <v>5026</v>
      </c>
      <c r="S1513" s="1">
        <v>5.514512506E9</v>
      </c>
      <c r="T1513" s="1">
        <v>5.554267818E9</v>
      </c>
      <c r="U1513" s="1" t="s">
        <v>207</v>
      </c>
    </row>
    <row r="1514" ht="15.75" hidden="1" customHeight="1">
      <c r="B1514" s="1" t="str">
        <f>IFERROR(VLOOKUP($I1514,[1]send!$A:$A,1,0),"")</f>
        <v>#ERROR!</v>
      </c>
      <c r="C1514" s="1" t="s">
        <v>17</v>
      </c>
      <c r="D1514" s="1" t="s">
        <v>70</v>
      </c>
      <c r="E1514" s="1" t="s">
        <v>71</v>
      </c>
      <c r="G1514" s="1" t="str">
        <f t="shared" si="1"/>
        <v>31/08/1967</v>
      </c>
      <c r="I1514" s="1" t="s">
        <v>5027</v>
      </c>
      <c r="J1514" s="1">
        <f t="shared" si="2"/>
        <v>23</v>
      </c>
      <c r="K1514" s="1">
        <f t="shared" si="3"/>
        <v>30</v>
      </c>
      <c r="L1514" s="1">
        <v>90.0</v>
      </c>
      <c r="M1514" s="1">
        <v>67.0</v>
      </c>
      <c r="N1514" s="1">
        <v>53.0</v>
      </c>
      <c r="O1514" s="1" t="s">
        <v>5028</v>
      </c>
      <c r="P1514" s="1" t="s">
        <v>70</v>
      </c>
      <c r="Q1514" s="1" t="s">
        <v>218</v>
      </c>
      <c r="R1514" s="1" t="s">
        <v>5029</v>
      </c>
      <c r="S1514" s="1">
        <v>7.771377829E9</v>
      </c>
      <c r="T1514" s="1">
        <v>7.774168892E9</v>
      </c>
      <c r="U1514" s="1" t="s">
        <v>207</v>
      </c>
    </row>
    <row r="1515" ht="15.75" hidden="1" customHeight="1">
      <c r="B1515" s="1" t="str">
        <f>IFERROR(VLOOKUP($I1515,[1]send!$A:$A,1,0),"")</f>
        <v>#ERROR!</v>
      </c>
      <c r="C1515" s="1" t="s">
        <v>258</v>
      </c>
      <c r="D1515" s="1" t="s">
        <v>70</v>
      </c>
      <c r="E1515" s="1" t="s">
        <v>71</v>
      </c>
      <c r="G1515" s="1" t="str">
        <f t="shared" si="1"/>
        <v>15/02/1967</v>
      </c>
      <c r="I1515" s="1" t="s">
        <v>5030</v>
      </c>
      <c r="J1515" s="1">
        <f t="shared" si="2"/>
        <v>23</v>
      </c>
      <c r="K1515" s="1">
        <f t="shared" si="3"/>
        <v>30</v>
      </c>
      <c r="L1515" s="1">
        <v>90.0</v>
      </c>
      <c r="M1515" s="1">
        <v>67.0</v>
      </c>
      <c r="N1515" s="1">
        <v>53.0</v>
      </c>
      <c r="O1515" s="1" t="s">
        <v>5031</v>
      </c>
      <c r="P1515" s="1" t="s">
        <v>70</v>
      </c>
      <c r="Q1515" s="1" t="s">
        <v>218</v>
      </c>
      <c r="R1515" s="1" t="s">
        <v>5032</v>
      </c>
      <c r="S1515" s="1">
        <v>5.521865856E9</v>
      </c>
      <c r="T1515" s="1">
        <v>5.553234282E9</v>
      </c>
      <c r="U1515" s="1" t="s">
        <v>207</v>
      </c>
    </row>
    <row r="1516" ht="15.75" hidden="1" customHeight="1">
      <c r="B1516" s="1" t="str">
        <f>IFERROR(VLOOKUP($I1516,[1]send!$A:$A,1,0),"")</f>
        <v>#ERROR!</v>
      </c>
      <c r="C1516" s="1" t="s">
        <v>699</v>
      </c>
      <c r="D1516" s="1" t="s">
        <v>16</v>
      </c>
      <c r="E1516" s="1" t="s">
        <v>17</v>
      </c>
      <c r="G1516" s="1" t="str">
        <f t="shared" si="1"/>
        <v>24/01/1971</v>
      </c>
      <c r="I1516" s="1" t="s">
        <v>5033</v>
      </c>
      <c r="J1516" s="1">
        <f t="shared" si="2"/>
        <v>22</v>
      </c>
      <c r="K1516" s="1">
        <f t="shared" si="3"/>
        <v>27</v>
      </c>
      <c r="L1516" s="1">
        <v>93.0</v>
      </c>
      <c r="M1516" s="1">
        <v>71.0</v>
      </c>
      <c r="N1516" s="1">
        <v>49.0</v>
      </c>
      <c r="O1516" s="1" t="s">
        <v>5034</v>
      </c>
      <c r="P1516" s="1" t="s">
        <v>16</v>
      </c>
      <c r="Q1516" s="1" t="s">
        <v>218</v>
      </c>
      <c r="R1516" s="1" t="s">
        <v>5035</v>
      </c>
      <c r="S1516" s="1">
        <v>3.314591628E9</v>
      </c>
      <c r="T1516" s="1">
        <v>6.446885348E9</v>
      </c>
      <c r="U1516" s="1" t="s">
        <v>347</v>
      </c>
    </row>
    <row r="1517" ht="15.75" hidden="1" customHeight="1">
      <c r="B1517" s="1" t="str">
        <f>IFERROR(VLOOKUP($I1517,[1]send!$A:$A,1,0),"")</f>
        <v>#ERROR!</v>
      </c>
      <c r="C1517" s="1" t="s">
        <v>268</v>
      </c>
      <c r="D1517" s="1" t="s">
        <v>70</v>
      </c>
      <c r="E1517" s="1" t="s">
        <v>71</v>
      </c>
      <c r="G1517" s="1" t="str">
        <f t="shared" si="1"/>
        <v>05/03/1967</v>
      </c>
      <c r="I1517" s="1" t="s">
        <v>5036</v>
      </c>
      <c r="J1517" s="1">
        <f t="shared" si="2"/>
        <v>23</v>
      </c>
      <c r="K1517" s="1">
        <f t="shared" si="3"/>
        <v>30</v>
      </c>
      <c r="L1517" s="1">
        <v>90.0</v>
      </c>
      <c r="M1517" s="1">
        <v>67.0</v>
      </c>
      <c r="N1517" s="1">
        <v>53.0</v>
      </c>
      <c r="O1517" s="1" t="s">
        <v>5037</v>
      </c>
      <c r="P1517" s="1" t="s">
        <v>70</v>
      </c>
      <c r="Q1517" s="1" t="s">
        <v>205</v>
      </c>
      <c r="R1517" s="1" t="s">
        <v>5038</v>
      </c>
      <c r="S1517" s="1">
        <v>5.511399511E9</v>
      </c>
      <c r="T1517" s="1">
        <v>5.552831E9</v>
      </c>
      <c r="U1517" s="1" t="s">
        <v>207</v>
      </c>
    </row>
    <row r="1518" ht="15.75" hidden="1" customHeight="1">
      <c r="B1518" s="1" t="str">
        <f>IFERROR(VLOOKUP($I1518,[1]send!$A:$A,1,0),"")</f>
        <v>#ERROR!</v>
      </c>
      <c r="C1518" s="1" t="s">
        <v>118</v>
      </c>
      <c r="D1518" s="1" t="s">
        <v>70</v>
      </c>
      <c r="E1518" s="1" t="s">
        <v>71</v>
      </c>
      <c r="G1518" s="1" t="str">
        <f t="shared" si="1"/>
        <v>16/03/1967</v>
      </c>
      <c r="I1518" s="1" t="s">
        <v>5039</v>
      </c>
      <c r="J1518" s="1">
        <f t="shared" si="2"/>
        <v>23</v>
      </c>
      <c r="K1518" s="1">
        <f t="shared" si="3"/>
        <v>30</v>
      </c>
      <c r="L1518" s="1">
        <v>90.0</v>
      </c>
      <c r="M1518" s="1">
        <v>67.0</v>
      </c>
      <c r="N1518" s="1">
        <v>53.0</v>
      </c>
      <c r="O1518" s="1" t="s">
        <v>5040</v>
      </c>
      <c r="P1518" s="1" t="s">
        <v>70</v>
      </c>
      <c r="Q1518" s="1" t="s">
        <v>218</v>
      </c>
      <c r="R1518" s="1" t="s">
        <v>5041</v>
      </c>
      <c r="S1518" s="1">
        <v>7.221686726E9</v>
      </c>
      <c r="T1518" s="1">
        <v>7.22274264E9</v>
      </c>
      <c r="U1518" s="1" t="s">
        <v>207</v>
      </c>
    </row>
    <row r="1519" ht="15.75" hidden="1" customHeight="1">
      <c r="B1519" s="1" t="str">
        <f>IFERROR(VLOOKUP($I1519,[1]send!$A:$A,1,0),"")</f>
        <v>#ERROR!</v>
      </c>
      <c r="C1519" s="1" t="s">
        <v>174</v>
      </c>
      <c r="D1519" s="1" t="s">
        <v>16</v>
      </c>
      <c r="E1519" s="1" t="s">
        <v>17</v>
      </c>
      <c r="G1519" s="1" t="str">
        <f t="shared" si="1"/>
        <v>13/04/1968</v>
      </c>
      <c r="I1519" s="1" t="s">
        <v>5042</v>
      </c>
      <c r="J1519" s="1">
        <f t="shared" si="2"/>
        <v>17</v>
      </c>
      <c r="K1519" s="1">
        <f t="shared" si="3"/>
        <v>36</v>
      </c>
      <c r="L1519" s="1">
        <v>84.0</v>
      </c>
      <c r="M1519" s="1">
        <v>67.0</v>
      </c>
      <c r="N1519" s="1">
        <v>53.0</v>
      </c>
      <c r="O1519" s="1" t="s">
        <v>5043</v>
      </c>
      <c r="P1519" s="1" t="s">
        <v>16</v>
      </c>
      <c r="Q1519" s="1" t="s">
        <v>218</v>
      </c>
      <c r="R1519" s="1" t="s">
        <v>5044</v>
      </c>
      <c r="S1519" s="1">
        <v>9.991297488E9</v>
      </c>
      <c r="T1519" s="1">
        <v>9.99930048E9</v>
      </c>
      <c r="U1519" s="1" t="s">
        <v>347</v>
      </c>
    </row>
    <row r="1520" ht="15.75" hidden="1" customHeight="1">
      <c r="B1520" s="1" t="str">
        <f>IFERROR(VLOOKUP($I1520,[1]send!$A:$A,1,0),"")</f>
        <v>#ERROR!</v>
      </c>
      <c r="C1520" s="1" t="s">
        <v>245</v>
      </c>
      <c r="D1520" s="1" t="s">
        <v>16</v>
      </c>
      <c r="E1520" s="1" t="s">
        <v>17</v>
      </c>
      <c r="G1520" s="1" t="str">
        <f t="shared" si="1"/>
        <v>04/05/1967</v>
      </c>
      <c r="I1520" s="1" t="s">
        <v>5045</v>
      </c>
      <c r="J1520" s="1">
        <f t="shared" si="2"/>
        <v>17</v>
      </c>
      <c r="K1520" s="1">
        <f t="shared" si="3"/>
        <v>36</v>
      </c>
      <c r="L1520" s="1">
        <v>84.0</v>
      </c>
      <c r="M1520" s="1">
        <v>67.0</v>
      </c>
      <c r="N1520" s="1">
        <v>53.0</v>
      </c>
      <c r="O1520" s="1" t="s">
        <v>5046</v>
      </c>
      <c r="P1520" s="1" t="s">
        <v>16</v>
      </c>
      <c r="Q1520" s="1" t="s">
        <v>218</v>
      </c>
      <c r="R1520" s="1" t="s">
        <v>5047</v>
      </c>
      <c r="S1520" s="1">
        <v>5.540880956E9</v>
      </c>
      <c r="T1520" s="1">
        <v>5.521600407E9</v>
      </c>
      <c r="U1520" s="1" t="s">
        <v>347</v>
      </c>
    </row>
    <row r="1521" ht="15.75" hidden="1" customHeight="1">
      <c r="B1521" s="1" t="str">
        <f>IFERROR(VLOOKUP($I1521,[1]send!$A:$A,1,0),"")</f>
        <v>#ERROR!</v>
      </c>
      <c r="C1521" s="1" t="s">
        <v>305</v>
      </c>
      <c r="D1521" s="1" t="s">
        <v>44</v>
      </c>
      <c r="E1521" s="1" t="s">
        <v>45</v>
      </c>
      <c r="G1521" s="1" t="str">
        <f t="shared" si="1"/>
        <v>22/07/1967</v>
      </c>
      <c r="H1521" s="1" t="s">
        <v>366</v>
      </c>
      <c r="I1521" s="1" t="s">
        <v>5048</v>
      </c>
      <c r="J1521" s="1">
        <f t="shared" si="2"/>
        <v>23</v>
      </c>
      <c r="K1521" s="1">
        <f t="shared" si="3"/>
        <v>30</v>
      </c>
      <c r="L1521" s="1">
        <v>90.0</v>
      </c>
      <c r="M1521" s="1">
        <v>67.0</v>
      </c>
      <c r="N1521" s="1">
        <v>53.0</v>
      </c>
      <c r="O1521" s="1" t="s">
        <v>5049</v>
      </c>
      <c r="P1521" s="1" t="s">
        <v>44</v>
      </c>
      <c r="Q1521" s="1" t="s">
        <v>218</v>
      </c>
      <c r="R1521" s="1" t="s">
        <v>5050</v>
      </c>
      <c r="S1521" s="1">
        <v>5.533709752E9</v>
      </c>
      <c r="T1521" s="1">
        <v>5.562595221E9</v>
      </c>
      <c r="U1521" s="1" t="s">
        <v>50</v>
      </c>
    </row>
    <row r="1522" ht="15.75" hidden="1" customHeight="1">
      <c r="B1522" s="1" t="str">
        <f>IFERROR(VLOOKUP($I1522,[1]send!$A:$A,1,0),"")</f>
        <v>#ERROR!</v>
      </c>
      <c r="C1522" s="1" t="s">
        <v>147</v>
      </c>
      <c r="D1522" s="1" t="s">
        <v>44</v>
      </c>
      <c r="E1522" s="1" t="s">
        <v>45</v>
      </c>
      <c r="G1522" s="1" t="str">
        <f t="shared" si="1"/>
        <v>11/05/1967</v>
      </c>
      <c r="H1522" s="1" t="s">
        <v>366</v>
      </c>
      <c r="I1522" s="1" t="s">
        <v>5051</v>
      </c>
      <c r="J1522" s="1">
        <f t="shared" si="2"/>
        <v>23</v>
      </c>
      <c r="K1522" s="1">
        <f t="shared" si="3"/>
        <v>30</v>
      </c>
      <c r="L1522" s="1">
        <v>90.0</v>
      </c>
      <c r="M1522" s="1">
        <v>67.0</v>
      </c>
      <c r="N1522" s="1">
        <v>53.0</v>
      </c>
      <c r="O1522" s="1" t="s">
        <v>5052</v>
      </c>
      <c r="P1522" s="1" t="s">
        <v>44</v>
      </c>
      <c r="Q1522" s="1" t="s">
        <v>218</v>
      </c>
      <c r="R1522" s="1" t="s">
        <v>5053</v>
      </c>
      <c r="S1522" s="1">
        <v>2.224807175E9</v>
      </c>
      <c r="T1522" s="1">
        <v>2.229626748E9</v>
      </c>
      <c r="U1522" s="1" t="s">
        <v>50</v>
      </c>
    </row>
    <row r="1523" ht="15.75" hidden="1" customHeight="1">
      <c r="B1523" s="1" t="str">
        <f>IFERROR(VLOOKUP($I1523,[1]send!$A:$A,1,0),"")</f>
        <v>#ERROR!</v>
      </c>
      <c r="C1523" s="1" t="s">
        <v>25</v>
      </c>
      <c r="D1523" s="1" t="s">
        <v>16</v>
      </c>
      <c r="E1523" s="1" t="s">
        <v>17</v>
      </c>
      <c r="G1523" s="1" t="str">
        <f t="shared" si="1"/>
        <v>07/11/1967</v>
      </c>
      <c r="I1523" s="1" t="s">
        <v>5054</v>
      </c>
      <c r="J1523" s="1">
        <f t="shared" si="2"/>
        <v>22</v>
      </c>
      <c r="K1523" s="1">
        <f t="shared" si="3"/>
        <v>31</v>
      </c>
      <c r="L1523" s="1">
        <v>89.0</v>
      </c>
      <c r="M1523" s="1">
        <v>67.0</v>
      </c>
      <c r="N1523" s="1">
        <v>53.0</v>
      </c>
      <c r="O1523" s="1" t="s">
        <v>5055</v>
      </c>
      <c r="P1523" s="1" t="s">
        <v>16</v>
      </c>
      <c r="Q1523" s="1" t="s">
        <v>218</v>
      </c>
      <c r="R1523" s="1" t="s">
        <v>5056</v>
      </c>
      <c r="S1523" s="1">
        <v>7.223428572E9</v>
      </c>
      <c r="T1523" s="1">
        <v>7.221716365E9</v>
      </c>
      <c r="U1523" s="1" t="s">
        <v>347</v>
      </c>
    </row>
    <row r="1524" ht="15.75" hidden="1" customHeight="1">
      <c r="B1524" s="1" t="str">
        <f>IFERROR(VLOOKUP($I1524,[1]send!$A:$A,1,0),"")</f>
        <v>#ERROR!</v>
      </c>
      <c r="C1524" s="1" t="s">
        <v>109</v>
      </c>
      <c r="D1524" s="1" t="s">
        <v>178</v>
      </c>
      <c r="E1524" s="1">
        <v>22.0</v>
      </c>
      <c r="G1524" s="1" t="str">
        <f t="shared" si="1"/>
        <v>22/05/1967</v>
      </c>
      <c r="H1524" s="1" t="s">
        <v>366</v>
      </c>
      <c r="I1524" s="1" t="s">
        <v>5057</v>
      </c>
      <c r="J1524" s="1">
        <f t="shared" si="2"/>
        <v>23</v>
      </c>
      <c r="K1524" s="1">
        <f t="shared" si="3"/>
        <v>30</v>
      </c>
      <c r="L1524" s="1">
        <v>90.0</v>
      </c>
      <c r="M1524" s="1">
        <v>67.0</v>
      </c>
      <c r="N1524" s="1">
        <v>53.0</v>
      </c>
      <c r="O1524" s="1" t="s">
        <v>5058</v>
      </c>
      <c r="P1524" s="1" t="s">
        <v>178</v>
      </c>
      <c r="Q1524" s="1" t="s">
        <v>218</v>
      </c>
      <c r="R1524" s="1" t="s">
        <v>5059</v>
      </c>
      <c r="S1524" s="1">
        <v>4.427738171E9</v>
      </c>
      <c r="T1524" s="1">
        <v>4.422600972E9</v>
      </c>
      <c r="U1524" s="1" t="s">
        <v>183</v>
      </c>
    </row>
    <row r="1525" ht="15.75" hidden="1" customHeight="1">
      <c r="B1525" s="1" t="str">
        <f>IFERROR(VLOOKUP($I1525,[1]send!$A:$A,1,0),"")</f>
        <v>#ERROR!</v>
      </c>
      <c r="C1525" s="1" t="s">
        <v>563</v>
      </c>
      <c r="D1525" s="1" t="s">
        <v>564</v>
      </c>
      <c r="E1525" s="1" t="s">
        <v>179</v>
      </c>
      <c r="G1525" s="1" t="str">
        <f t="shared" si="1"/>
        <v>20/02/1967</v>
      </c>
      <c r="H1525" s="1" t="s">
        <v>366</v>
      </c>
      <c r="I1525" s="1" t="s">
        <v>5060</v>
      </c>
      <c r="J1525" s="1">
        <f t="shared" si="2"/>
        <v>23</v>
      </c>
      <c r="K1525" s="1">
        <f t="shared" si="3"/>
        <v>30</v>
      </c>
      <c r="L1525" s="1">
        <v>90.0</v>
      </c>
      <c r="M1525" s="1">
        <v>67.0</v>
      </c>
      <c r="N1525" s="1">
        <v>53.0</v>
      </c>
      <c r="O1525" s="1" t="s">
        <v>5061</v>
      </c>
      <c r="P1525" s="1" t="s">
        <v>564</v>
      </c>
      <c r="Q1525" s="1" t="s">
        <v>205</v>
      </c>
      <c r="R1525" s="1" t="s">
        <v>5062</v>
      </c>
      <c r="S1525" s="1">
        <v>2.462470532E9</v>
      </c>
      <c r="T1525" s="1">
        <v>2.464639801E9</v>
      </c>
      <c r="U1525" s="1" t="s">
        <v>568</v>
      </c>
    </row>
    <row r="1526" ht="15.75" hidden="1" customHeight="1">
      <c r="B1526" s="1" t="str">
        <f>IFERROR(VLOOKUP($I1526,[1]send!$A:$A,1,0),"")</f>
        <v>#ERROR!</v>
      </c>
      <c r="C1526" s="1" t="s">
        <v>109</v>
      </c>
      <c r="D1526" s="1" t="s">
        <v>70</v>
      </c>
      <c r="E1526" s="1" t="s">
        <v>71</v>
      </c>
      <c r="G1526" s="1" t="str">
        <f t="shared" si="1"/>
        <v>22/09/1967</v>
      </c>
      <c r="H1526" s="1" t="s">
        <v>366</v>
      </c>
      <c r="I1526" s="1" t="s">
        <v>5063</v>
      </c>
      <c r="J1526" s="1">
        <f t="shared" si="2"/>
        <v>24</v>
      </c>
      <c r="K1526" s="1">
        <f t="shared" si="3"/>
        <v>29</v>
      </c>
      <c r="L1526" s="1">
        <v>91.0</v>
      </c>
      <c r="M1526" s="1">
        <v>67.0</v>
      </c>
      <c r="N1526" s="1">
        <v>53.0</v>
      </c>
      <c r="O1526" s="1" t="s">
        <v>5064</v>
      </c>
      <c r="P1526" s="1" t="s">
        <v>70</v>
      </c>
      <c r="Q1526" s="1" t="s">
        <v>218</v>
      </c>
      <c r="R1526" s="1" t="s">
        <v>5065</v>
      </c>
      <c r="S1526" s="1">
        <v>5.523232666E9</v>
      </c>
      <c r="T1526" s="1">
        <v>5.554854486E9</v>
      </c>
      <c r="U1526" s="1" t="s">
        <v>207</v>
      </c>
    </row>
    <row r="1527" ht="15.75" hidden="1" customHeight="1">
      <c r="B1527" s="1" t="str">
        <f>IFERROR(VLOOKUP($I1527,[1]send!$A:$A,1,0),"")</f>
        <v>#ERROR!</v>
      </c>
      <c r="C1527" s="1" t="s">
        <v>109</v>
      </c>
      <c r="D1527" s="1" t="s">
        <v>70</v>
      </c>
      <c r="E1527" s="1" t="s">
        <v>71</v>
      </c>
      <c r="G1527" s="1" t="str">
        <f t="shared" si="1"/>
        <v>29/12/1967</v>
      </c>
      <c r="H1527" s="1" t="s">
        <v>366</v>
      </c>
      <c r="I1527" s="1" t="s">
        <v>5066</v>
      </c>
      <c r="J1527" s="1">
        <f t="shared" si="2"/>
        <v>24</v>
      </c>
      <c r="K1527" s="1">
        <f t="shared" si="3"/>
        <v>29</v>
      </c>
      <c r="L1527" s="1">
        <v>91.0</v>
      </c>
      <c r="M1527" s="1">
        <v>67.0</v>
      </c>
      <c r="N1527" s="1">
        <v>53.0</v>
      </c>
      <c r="O1527" s="1" t="s">
        <v>5067</v>
      </c>
      <c r="P1527" s="1" t="s">
        <v>70</v>
      </c>
      <c r="Q1527" s="1" t="s">
        <v>205</v>
      </c>
      <c r="R1527" s="1" t="s">
        <v>5068</v>
      </c>
      <c r="S1527" s="1">
        <v>5.583656401E9</v>
      </c>
      <c r="T1527" s="1">
        <v>5.5563126E9</v>
      </c>
      <c r="U1527" s="1" t="s">
        <v>207</v>
      </c>
    </row>
    <row r="1528" ht="15.75" hidden="1" customHeight="1">
      <c r="B1528" s="1" t="str">
        <f>IFERROR(VLOOKUP($I1528,[1]send!$A:$A,1,0),"")</f>
        <v>#ERROR!</v>
      </c>
      <c r="C1528" s="1" t="s">
        <v>305</v>
      </c>
      <c r="D1528" s="1" t="s">
        <v>70</v>
      </c>
      <c r="E1528" s="1" t="s">
        <v>71</v>
      </c>
      <c r="G1528" s="1" t="str">
        <f t="shared" si="1"/>
        <v>29/09/1967</v>
      </c>
      <c r="H1528" s="1" t="s">
        <v>366</v>
      </c>
      <c r="I1528" s="1" t="s">
        <v>5069</v>
      </c>
      <c r="J1528" s="1">
        <f t="shared" si="2"/>
        <v>24</v>
      </c>
      <c r="K1528" s="1">
        <f t="shared" si="3"/>
        <v>29</v>
      </c>
      <c r="L1528" s="1">
        <v>91.0</v>
      </c>
      <c r="M1528" s="1">
        <v>67.0</v>
      </c>
      <c r="N1528" s="1">
        <v>53.0</v>
      </c>
      <c r="O1528" s="1" t="s">
        <v>5070</v>
      </c>
      <c r="P1528" s="1" t="s">
        <v>70</v>
      </c>
      <c r="Q1528" s="1" t="s">
        <v>218</v>
      </c>
      <c r="R1528" s="1" t="s">
        <v>5071</v>
      </c>
      <c r="S1528" s="1">
        <v>1.551731826E9</v>
      </c>
      <c r="T1528" s="1">
        <v>5.547531252E9</v>
      </c>
      <c r="U1528" s="1" t="s">
        <v>207</v>
      </c>
    </row>
    <row r="1529" ht="15.75" hidden="1" customHeight="1">
      <c r="B1529" s="1" t="str">
        <f>IFERROR(VLOOKUP($I1529,[1]send!$A:$A,1,0),"")</f>
        <v>#ERROR!</v>
      </c>
      <c r="C1529" s="1" t="s">
        <v>52</v>
      </c>
      <c r="D1529" s="1" t="s">
        <v>70</v>
      </c>
      <c r="E1529" s="1" t="s">
        <v>71</v>
      </c>
      <c r="G1529" s="1" t="str">
        <f t="shared" si="1"/>
        <v>11/07/1967</v>
      </c>
      <c r="H1529" s="1" t="s">
        <v>366</v>
      </c>
      <c r="I1529" s="1" t="s">
        <v>5072</v>
      </c>
      <c r="J1529" s="1">
        <f t="shared" si="2"/>
        <v>24</v>
      </c>
      <c r="K1529" s="1">
        <f t="shared" si="3"/>
        <v>29</v>
      </c>
      <c r="L1529" s="1">
        <v>91.0</v>
      </c>
      <c r="M1529" s="1">
        <v>67.0</v>
      </c>
      <c r="N1529" s="1">
        <v>53.0</v>
      </c>
      <c r="O1529" s="1" t="s">
        <v>5073</v>
      </c>
      <c r="P1529" s="1" t="s">
        <v>70</v>
      </c>
      <c r="Q1529" s="1" t="s">
        <v>218</v>
      </c>
      <c r="R1529" s="1" t="s">
        <v>5074</v>
      </c>
      <c r="S1529" s="1">
        <v>5.528995825E9</v>
      </c>
      <c r="T1529" s="1">
        <v>5.555528986E9</v>
      </c>
      <c r="U1529" s="1" t="s">
        <v>207</v>
      </c>
    </row>
    <row r="1530" ht="15.75" hidden="1" customHeight="1">
      <c r="B1530" s="1" t="str">
        <f>IFERROR(VLOOKUP($I1530,[1]send!$A:$A,1,0),"")</f>
        <v>#ERROR!</v>
      </c>
      <c r="C1530" s="1" t="s">
        <v>52</v>
      </c>
      <c r="D1530" s="1" t="s">
        <v>70</v>
      </c>
      <c r="E1530" s="1" t="s">
        <v>71</v>
      </c>
      <c r="G1530" s="1" t="str">
        <f t="shared" si="1"/>
        <v>01/05/1967</v>
      </c>
      <c r="H1530" s="1" t="s">
        <v>366</v>
      </c>
      <c r="I1530" s="1" t="s">
        <v>5075</v>
      </c>
      <c r="J1530" s="1">
        <f t="shared" si="2"/>
        <v>24</v>
      </c>
      <c r="K1530" s="1">
        <f t="shared" si="3"/>
        <v>29</v>
      </c>
      <c r="L1530" s="1">
        <v>91.0</v>
      </c>
      <c r="M1530" s="1">
        <v>67.0</v>
      </c>
      <c r="N1530" s="1">
        <v>53.0</v>
      </c>
      <c r="O1530" s="1" t="s">
        <v>5076</v>
      </c>
      <c r="P1530" s="1" t="s">
        <v>70</v>
      </c>
      <c r="Q1530" s="1" t="s">
        <v>218</v>
      </c>
      <c r="R1530" s="1" t="s">
        <v>5077</v>
      </c>
      <c r="S1530" s="1">
        <v>8.121063926E9</v>
      </c>
      <c r="T1530" s="1">
        <v>8.182443958E9</v>
      </c>
      <c r="U1530" s="1" t="s">
        <v>207</v>
      </c>
    </row>
    <row r="1531" ht="15.75" hidden="1" customHeight="1">
      <c r="B1531" s="1" t="str">
        <f>IFERROR(VLOOKUP($I1531,[1]send!$A:$A,1,0),"")</f>
        <v>#ERROR!</v>
      </c>
      <c r="C1531" s="1" t="s">
        <v>268</v>
      </c>
      <c r="D1531" s="1" t="s">
        <v>70</v>
      </c>
      <c r="E1531" s="1" t="s">
        <v>71</v>
      </c>
      <c r="G1531" s="1" t="str">
        <f t="shared" si="1"/>
        <v>28/02/1967</v>
      </c>
      <c r="H1531" s="1" t="s">
        <v>366</v>
      </c>
      <c r="I1531" s="1" t="s">
        <v>5078</v>
      </c>
      <c r="J1531" s="1">
        <f t="shared" si="2"/>
        <v>24</v>
      </c>
      <c r="K1531" s="1">
        <f t="shared" si="3"/>
        <v>29</v>
      </c>
      <c r="L1531" s="1">
        <v>91.0</v>
      </c>
      <c r="M1531" s="1">
        <v>67.0</v>
      </c>
      <c r="N1531" s="1">
        <v>53.0</v>
      </c>
      <c r="O1531" s="1" t="s">
        <v>5079</v>
      </c>
      <c r="P1531" s="1" t="s">
        <v>70</v>
      </c>
      <c r="Q1531" s="1" t="s">
        <v>218</v>
      </c>
      <c r="R1531" s="1" t="s">
        <v>5080</v>
      </c>
      <c r="S1531" s="1">
        <v>5.513537434E9</v>
      </c>
      <c r="T1531" s="1">
        <v>5.55321226E9</v>
      </c>
      <c r="U1531" s="1" t="s">
        <v>207</v>
      </c>
    </row>
    <row r="1532" ht="15.75" hidden="1" customHeight="1">
      <c r="B1532" s="1" t="str">
        <f>IFERROR(VLOOKUP($I1532,[1]send!$A:$A,1,0),"")</f>
        <v>#ERROR!</v>
      </c>
      <c r="C1532" s="1" t="s">
        <v>268</v>
      </c>
      <c r="D1532" s="1" t="s">
        <v>70</v>
      </c>
      <c r="E1532" s="1" t="s">
        <v>71</v>
      </c>
      <c r="G1532" s="1" t="str">
        <f t="shared" si="1"/>
        <v>20/10/1967</v>
      </c>
      <c r="H1532" s="1" t="s">
        <v>366</v>
      </c>
      <c r="I1532" s="1" t="s">
        <v>5081</v>
      </c>
      <c r="J1532" s="1">
        <f t="shared" si="2"/>
        <v>24</v>
      </c>
      <c r="K1532" s="1">
        <f t="shared" si="3"/>
        <v>29</v>
      </c>
      <c r="L1532" s="1">
        <v>91.0</v>
      </c>
      <c r="M1532" s="1">
        <v>67.0</v>
      </c>
      <c r="N1532" s="1">
        <v>53.0</v>
      </c>
      <c r="O1532" s="1" t="s">
        <v>5082</v>
      </c>
      <c r="P1532" s="1" t="s">
        <v>70</v>
      </c>
      <c r="Q1532" s="1" t="s">
        <v>218</v>
      </c>
      <c r="R1532" s="1" t="s">
        <v>5083</v>
      </c>
      <c r="S1532" s="1">
        <v>5.553401775E9</v>
      </c>
      <c r="T1532" s="1">
        <v>5.553401775E9</v>
      </c>
      <c r="U1532" s="1" t="s">
        <v>207</v>
      </c>
    </row>
    <row r="1533" ht="15.75" hidden="1" customHeight="1">
      <c r="B1533" s="1" t="str">
        <f>IFERROR(VLOOKUP($I1533,[1]send!$A:$A,1,0),"")</f>
        <v>#ERROR!</v>
      </c>
      <c r="C1533" s="1" t="s">
        <v>55</v>
      </c>
      <c r="D1533" s="1" t="s">
        <v>70</v>
      </c>
      <c r="E1533" s="1" t="s">
        <v>71</v>
      </c>
      <c r="G1533" s="1" t="str">
        <f t="shared" si="1"/>
        <v>17/02/1967</v>
      </c>
      <c r="H1533" s="1" t="s">
        <v>366</v>
      </c>
      <c r="I1533" s="1" t="s">
        <v>5084</v>
      </c>
      <c r="J1533" s="1">
        <f t="shared" si="2"/>
        <v>24</v>
      </c>
      <c r="K1533" s="1">
        <f t="shared" si="3"/>
        <v>29</v>
      </c>
      <c r="L1533" s="1">
        <v>91.0</v>
      </c>
      <c r="M1533" s="1">
        <v>67.0</v>
      </c>
      <c r="N1533" s="1">
        <v>53.0</v>
      </c>
      <c r="O1533" s="1" t="s">
        <v>5085</v>
      </c>
      <c r="P1533" s="1" t="s">
        <v>70</v>
      </c>
      <c r="Q1533" s="1" t="s">
        <v>218</v>
      </c>
      <c r="R1533" s="1" t="s">
        <v>5086</v>
      </c>
      <c r="S1533" s="1">
        <v>5.534327073E9</v>
      </c>
      <c r="T1533" s="1">
        <v>5.570350967E9</v>
      </c>
      <c r="U1533" s="1" t="s">
        <v>207</v>
      </c>
    </row>
    <row r="1534" ht="15.75" hidden="1" customHeight="1">
      <c r="B1534" s="1" t="str">
        <f>IFERROR(VLOOKUP($I1534,[1]send!$A:$A,1,0),"")</f>
        <v>#ERROR!</v>
      </c>
      <c r="C1534" s="1" t="s">
        <v>109</v>
      </c>
      <c r="D1534" s="1" t="s">
        <v>70</v>
      </c>
      <c r="E1534" s="1" t="s">
        <v>71</v>
      </c>
      <c r="G1534" s="1" t="str">
        <f t="shared" si="1"/>
        <v>22/11/1967</v>
      </c>
      <c r="H1534" s="1" t="s">
        <v>366</v>
      </c>
      <c r="I1534" s="1" t="s">
        <v>5087</v>
      </c>
      <c r="J1534" s="1">
        <f t="shared" si="2"/>
        <v>24</v>
      </c>
      <c r="K1534" s="1">
        <f t="shared" si="3"/>
        <v>29</v>
      </c>
      <c r="L1534" s="1">
        <v>91.0</v>
      </c>
      <c r="M1534" s="1">
        <v>67.0</v>
      </c>
      <c r="N1534" s="1">
        <v>53.0</v>
      </c>
      <c r="O1534" s="1" t="s">
        <v>5088</v>
      </c>
      <c r="P1534" s="1" t="s">
        <v>70</v>
      </c>
      <c r="Q1534" s="1" t="s">
        <v>218</v>
      </c>
      <c r="R1534" s="1" t="s">
        <v>5089</v>
      </c>
      <c r="S1534" s="1">
        <v>5.526532403E9</v>
      </c>
      <c r="T1534" s="1">
        <v>5.556042041E9</v>
      </c>
      <c r="U1534" s="1" t="s">
        <v>207</v>
      </c>
    </row>
    <row r="1535" ht="15.75" hidden="1" customHeight="1">
      <c r="B1535" s="1" t="str">
        <f>IFERROR(VLOOKUP($I1535,[1]send!$A:$A,1,0),"")</f>
        <v>#ERROR!</v>
      </c>
      <c r="C1535" s="1" t="s">
        <v>268</v>
      </c>
      <c r="D1535" s="1" t="s">
        <v>16</v>
      </c>
      <c r="E1535" s="1" t="s">
        <v>17</v>
      </c>
      <c r="G1535" s="1" t="str">
        <f t="shared" si="1"/>
        <v>17/01/1967</v>
      </c>
      <c r="H1535" s="1" t="s">
        <v>366</v>
      </c>
      <c r="I1535" s="1" t="s">
        <v>5090</v>
      </c>
      <c r="J1535" s="1">
        <f t="shared" si="2"/>
        <v>24</v>
      </c>
      <c r="K1535" s="1">
        <f t="shared" si="3"/>
        <v>29</v>
      </c>
      <c r="L1535" s="1">
        <v>91.0</v>
      </c>
      <c r="M1535" s="1">
        <v>67.0</v>
      </c>
      <c r="N1535" s="1">
        <v>53.0</v>
      </c>
      <c r="O1535" s="1" t="s">
        <v>5091</v>
      </c>
      <c r="P1535" s="1" t="s">
        <v>16</v>
      </c>
      <c r="Q1535" s="1" t="s">
        <v>218</v>
      </c>
      <c r="R1535" s="1" t="s">
        <v>5092</v>
      </c>
      <c r="S1535" s="1">
        <v>7.225555472E9</v>
      </c>
      <c r="T1535" s="1">
        <v>7.223274089E9</v>
      </c>
      <c r="U1535" s="1" t="s">
        <v>347</v>
      </c>
    </row>
    <row r="1536" ht="15.75" hidden="1" customHeight="1">
      <c r="B1536" s="1" t="str">
        <f>IFERROR(VLOOKUP($I1536,[1]send!$A:$A,1,0),"")</f>
        <v>#ERROR!</v>
      </c>
      <c r="C1536" s="1" t="s">
        <v>87</v>
      </c>
      <c r="D1536" s="1" t="s">
        <v>16</v>
      </c>
      <c r="E1536" s="1" t="s">
        <v>17</v>
      </c>
      <c r="G1536" s="1" t="str">
        <f t="shared" si="1"/>
        <v>12/03/1967</v>
      </c>
      <c r="H1536" s="1" t="s">
        <v>366</v>
      </c>
      <c r="I1536" s="1" t="s">
        <v>5093</v>
      </c>
      <c r="J1536" s="1">
        <f t="shared" si="2"/>
        <v>24</v>
      </c>
      <c r="K1536" s="1">
        <f t="shared" si="3"/>
        <v>29</v>
      </c>
      <c r="L1536" s="1">
        <v>91.0</v>
      </c>
      <c r="M1536" s="1">
        <v>67.0</v>
      </c>
      <c r="N1536" s="1">
        <v>53.0</v>
      </c>
      <c r="O1536" s="1" t="s">
        <v>5094</v>
      </c>
      <c r="P1536" s="1" t="s">
        <v>16</v>
      </c>
      <c r="Q1536" s="1" t="s">
        <v>205</v>
      </c>
      <c r="R1536" s="1" t="s">
        <v>5095</v>
      </c>
      <c r="S1536" s="1">
        <v>5.518741346E9</v>
      </c>
      <c r="T1536" s="1">
        <v>5.959521103E9</v>
      </c>
      <c r="U1536" s="1" t="s">
        <v>347</v>
      </c>
    </row>
    <row r="1537" ht="15.75" hidden="1" customHeight="1">
      <c r="B1537" s="1" t="str">
        <f>IFERROR(VLOOKUP($I1537,[1]send!$A:$A,1,0),"")</f>
        <v>#ERROR!</v>
      </c>
      <c r="C1537" s="1" t="s">
        <v>17</v>
      </c>
      <c r="D1537" s="1" t="s">
        <v>24</v>
      </c>
      <c r="E1537" s="1" t="s">
        <v>25</v>
      </c>
      <c r="G1537" s="1" t="str">
        <f t="shared" si="1"/>
        <v>01/11/1967</v>
      </c>
      <c r="H1537" s="1" t="s">
        <v>366</v>
      </c>
      <c r="I1537" s="1" t="s">
        <v>5096</v>
      </c>
      <c r="J1537" s="1">
        <f t="shared" si="2"/>
        <v>24</v>
      </c>
      <c r="K1537" s="1">
        <f t="shared" si="3"/>
        <v>29</v>
      </c>
      <c r="L1537" s="1">
        <v>91.0</v>
      </c>
      <c r="M1537" s="1">
        <v>67.0</v>
      </c>
      <c r="N1537" s="1">
        <v>53.0</v>
      </c>
      <c r="O1537" s="1" t="s">
        <v>5097</v>
      </c>
      <c r="P1537" s="1" t="s">
        <v>24</v>
      </c>
      <c r="Q1537" s="1" t="s">
        <v>205</v>
      </c>
      <c r="R1537" s="1" t="s">
        <v>5098</v>
      </c>
      <c r="S1537" s="1">
        <v>5.516940073E9</v>
      </c>
      <c r="T1537" s="1">
        <v>5.51083987E9</v>
      </c>
      <c r="U1537" s="1" t="s">
        <v>30</v>
      </c>
    </row>
    <row r="1538" ht="15.75" hidden="1" customHeight="1">
      <c r="B1538" s="1" t="str">
        <f>IFERROR(VLOOKUP($I1538,[1]send!$A:$A,1,0),"")</f>
        <v>#ERROR!</v>
      </c>
      <c r="C1538" s="1" t="s">
        <v>87</v>
      </c>
      <c r="D1538" s="1" t="s">
        <v>44</v>
      </c>
      <c r="E1538" s="1" t="s">
        <v>45</v>
      </c>
      <c r="G1538" s="1" t="str">
        <f t="shared" si="1"/>
        <v>24/06/1967</v>
      </c>
      <c r="H1538" s="1" t="s">
        <v>366</v>
      </c>
      <c r="I1538" s="1" t="s">
        <v>5099</v>
      </c>
      <c r="J1538" s="1">
        <f t="shared" si="2"/>
        <v>24</v>
      </c>
      <c r="K1538" s="1">
        <f t="shared" si="3"/>
        <v>29</v>
      </c>
      <c r="L1538" s="1">
        <v>91.0</v>
      </c>
      <c r="M1538" s="1">
        <v>67.0</v>
      </c>
      <c r="N1538" s="1">
        <v>53.0</v>
      </c>
      <c r="O1538" s="1" t="s">
        <v>5100</v>
      </c>
      <c r="P1538" s="1" t="s">
        <v>44</v>
      </c>
      <c r="Q1538" s="1" t="s">
        <v>218</v>
      </c>
      <c r="R1538" s="1" t="s">
        <v>5101</v>
      </c>
      <c r="S1538" s="1">
        <v>7.711951666E9</v>
      </c>
      <c r="T1538" s="1">
        <v>5.526037025E9</v>
      </c>
      <c r="U1538" s="1" t="s">
        <v>50</v>
      </c>
    </row>
    <row r="1539" ht="15.75" hidden="1" customHeight="1">
      <c r="B1539" s="1" t="str">
        <f>IFERROR(VLOOKUP($I1539,[1]send!$A:$A,1,0),"")</f>
        <v>#ERROR!</v>
      </c>
      <c r="C1539" s="1" t="s">
        <v>147</v>
      </c>
      <c r="D1539" s="1" t="s">
        <v>44</v>
      </c>
      <c r="E1539" s="1" t="s">
        <v>45</v>
      </c>
      <c r="G1539" s="1" t="str">
        <f t="shared" si="1"/>
        <v>22/02/1967</v>
      </c>
      <c r="H1539" s="1" t="s">
        <v>366</v>
      </c>
      <c r="I1539" s="1" t="s">
        <v>5102</v>
      </c>
      <c r="J1539" s="1">
        <f t="shared" si="2"/>
        <v>24</v>
      </c>
      <c r="K1539" s="1">
        <f t="shared" si="3"/>
        <v>29</v>
      </c>
      <c r="L1539" s="1">
        <v>91.0</v>
      </c>
      <c r="M1539" s="1">
        <v>67.0</v>
      </c>
      <c r="N1539" s="1">
        <v>53.0</v>
      </c>
      <c r="O1539" s="1" t="s">
        <v>5103</v>
      </c>
      <c r="P1539" s="1" t="s">
        <v>44</v>
      </c>
      <c r="Q1539" s="1" t="s">
        <v>205</v>
      </c>
      <c r="R1539" s="1" t="s">
        <v>5104</v>
      </c>
      <c r="S1539" s="1">
        <v>2.223332025E9</v>
      </c>
      <c r="T1539" s="1">
        <v>2.22933526E9</v>
      </c>
      <c r="U1539" s="1" t="s">
        <v>50</v>
      </c>
    </row>
    <row r="1540" ht="15.75" hidden="1" customHeight="1">
      <c r="B1540" s="1" t="str">
        <f>IFERROR(VLOOKUP($I1540,[1]send!$A:$A,1,0),"")</f>
        <v>#ERROR!</v>
      </c>
      <c r="C1540" s="1" t="s">
        <v>147</v>
      </c>
      <c r="D1540" s="1" t="s">
        <v>44</v>
      </c>
      <c r="E1540" s="1" t="s">
        <v>45</v>
      </c>
      <c r="G1540" s="1" t="str">
        <f t="shared" si="1"/>
        <v>26/09/1967</v>
      </c>
      <c r="H1540" s="1" t="s">
        <v>366</v>
      </c>
      <c r="I1540" s="1" t="s">
        <v>5105</v>
      </c>
      <c r="J1540" s="1">
        <f t="shared" si="2"/>
        <v>24</v>
      </c>
      <c r="K1540" s="1">
        <f t="shared" si="3"/>
        <v>29</v>
      </c>
      <c r="L1540" s="1">
        <v>91.0</v>
      </c>
      <c r="M1540" s="1">
        <v>67.0</v>
      </c>
      <c r="N1540" s="1">
        <v>53.0</v>
      </c>
      <c r="O1540" s="1" t="s">
        <v>5106</v>
      </c>
      <c r="P1540" s="1" t="s">
        <v>44</v>
      </c>
      <c r="Q1540" s="1" t="s">
        <v>218</v>
      </c>
      <c r="R1540" s="1" t="s">
        <v>5107</v>
      </c>
      <c r="S1540" s="1">
        <v>2.223134806E9</v>
      </c>
      <c r="T1540" s="1">
        <v>2.223671008E9</v>
      </c>
      <c r="U1540" s="1" t="s">
        <v>50</v>
      </c>
    </row>
    <row r="1541" ht="15.75" hidden="1" customHeight="1">
      <c r="B1541" s="1" t="str">
        <f>IFERROR(VLOOKUP($I1541,[1]send!$A:$A,1,0),"")</f>
        <v>#ERROR!</v>
      </c>
      <c r="C1541" s="1" t="s">
        <v>52</v>
      </c>
      <c r="D1541" s="1" t="s">
        <v>70</v>
      </c>
      <c r="E1541" s="1" t="s">
        <v>71</v>
      </c>
      <c r="G1541" s="1" t="str">
        <f t="shared" si="1"/>
        <v>26/03/1967</v>
      </c>
      <c r="H1541" s="1" t="s">
        <v>366</v>
      </c>
      <c r="I1541" s="1" t="s">
        <v>5108</v>
      </c>
      <c r="J1541" s="1">
        <f t="shared" si="2"/>
        <v>25</v>
      </c>
      <c r="K1541" s="1">
        <f t="shared" si="3"/>
        <v>28</v>
      </c>
      <c r="L1541" s="1">
        <v>92.0</v>
      </c>
      <c r="M1541" s="1">
        <v>67.0</v>
      </c>
      <c r="N1541" s="1">
        <v>53.0</v>
      </c>
      <c r="O1541" s="1" t="s">
        <v>5109</v>
      </c>
      <c r="P1541" s="1" t="s">
        <v>70</v>
      </c>
      <c r="Q1541" s="1" t="s">
        <v>218</v>
      </c>
      <c r="R1541" s="1" t="s">
        <v>5110</v>
      </c>
      <c r="S1541" s="1">
        <v>5.53647091E9</v>
      </c>
      <c r="T1541" s="1">
        <v>3.322586967E9</v>
      </c>
      <c r="U1541" s="1" t="s">
        <v>207</v>
      </c>
    </row>
    <row r="1542" ht="15.75" hidden="1" customHeight="1">
      <c r="B1542" s="1" t="str">
        <f>IFERROR(VLOOKUP($I1542,[1]send!$A:$A,1,0),"")</f>
        <v>#ERROR!</v>
      </c>
      <c r="C1542" s="1" t="s">
        <v>109</v>
      </c>
      <c r="D1542" s="1" t="s">
        <v>70</v>
      </c>
      <c r="E1542" s="1" t="s">
        <v>71</v>
      </c>
      <c r="G1542" s="1" t="str">
        <f t="shared" si="1"/>
        <v>19/11/1967</v>
      </c>
      <c r="H1542" s="1" t="s">
        <v>366</v>
      </c>
      <c r="I1542" s="1" t="s">
        <v>5111</v>
      </c>
      <c r="J1542" s="1">
        <f t="shared" si="2"/>
        <v>25</v>
      </c>
      <c r="K1542" s="1">
        <f t="shared" si="3"/>
        <v>28</v>
      </c>
      <c r="L1542" s="1">
        <v>92.0</v>
      </c>
      <c r="M1542" s="1">
        <v>67.0</v>
      </c>
      <c r="N1542" s="1">
        <v>53.0</v>
      </c>
      <c r="O1542" s="1" t="s">
        <v>5112</v>
      </c>
      <c r="P1542" s="1" t="s">
        <v>70</v>
      </c>
      <c r="Q1542" s="1" t="s">
        <v>205</v>
      </c>
      <c r="R1542" s="1" t="s">
        <v>5113</v>
      </c>
      <c r="S1542" s="1">
        <v>5.554548104E9</v>
      </c>
      <c r="T1542" s="1">
        <v>5.552612E9</v>
      </c>
      <c r="U1542" s="1" t="s">
        <v>207</v>
      </c>
    </row>
    <row r="1543" ht="15.75" hidden="1" customHeight="1">
      <c r="B1543" s="1" t="str">
        <f>IFERROR(VLOOKUP($I1543,[1]send!$A:$A,1,0),"")</f>
        <v>#ERROR!</v>
      </c>
      <c r="C1543" s="1" t="s">
        <v>305</v>
      </c>
      <c r="D1543" s="1" t="s">
        <v>70</v>
      </c>
      <c r="E1543" s="1" t="s">
        <v>71</v>
      </c>
      <c r="G1543" s="1" t="str">
        <f t="shared" si="1"/>
        <v>28/10/1967</v>
      </c>
      <c r="H1543" s="1" t="s">
        <v>366</v>
      </c>
      <c r="I1543" s="1" t="s">
        <v>5114</v>
      </c>
      <c r="J1543" s="1">
        <f t="shared" si="2"/>
        <v>25</v>
      </c>
      <c r="K1543" s="1">
        <f t="shared" si="3"/>
        <v>28</v>
      </c>
      <c r="L1543" s="1">
        <v>92.0</v>
      </c>
      <c r="M1543" s="1">
        <v>67.0</v>
      </c>
      <c r="N1543" s="1">
        <v>53.0</v>
      </c>
      <c r="O1543" s="1" t="s">
        <v>5115</v>
      </c>
      <c r="P1543" s="1" t="s">
        <v>70</v>
      </c>
      <c r="Q1543" s="1" t="s">
        <v>205</v>
      </c>
      <c r="R1543" s="1" t="s">
        <v>5116</v>
      </c>
      <c r="S1543" s="1">
        <v>5.544221886E9</v>
      </c>
      <c r="T1543" s="1">
        <v>5.570275111E9</v>
      </c>
      <c r="U1543" s="1" t="s">
        <v>207</v>
      </c>
    </row>
    <row r="1544" ht="15.75" hidden="1" customHeight="1">
      <c r="B1544" s="1" t="str">
        <f>IFERROR(VLOOKUP($I1544,[1]send!$A:$A,1,0),"")</f>
        <v>#ERROR!</v>
      </c>
      <c r="C1544" s="1" t="s">
        <v>305</v>
      </c>
      <c r="D1544" s="1" t="s">
        <v>70</v>
      </c>
      <c r="E1544" s="1" t="s">
        <v>71</v>
      </c>
      <c r="G1544" s="1" t="str">
        <f t="shared" si="1"/>
        <v>21/06/1967</v>
      </c>
      <c r="H1544" s="1" t="s">
        <v>366</v>
      </c>
      <c r="I1544" s="1" t="s">
        <v>5117</v>
      </c>
      <c r="J1544" s="1">
        <f t="shared" si="2"/>
        <v>25</v>
      </c>
      <c r="K1544" s="1">
        <f t="shared" si="3"/>
        <v>28</v>
      </c>
      <c r="L1544" s="1">
        <v>92.0</v>
      </c>
      <c r="M1544" s="1">
        <v>67.0</v>
      </c>
      <c r="N1544" s="1">
        <v>53.0</v>
      </c>
      <c r="O1544" s="1" t="s">
        <v>5118</v>
      </c>
      <c r="P1544" s="1" t="s">
        <v>70</v>
      </c>
      <c r="Q1544" s="1" t="s">
        <v>218</v>
      </c>
      <c r="R1544" s="1" t="s">
        <v>5119</v>
      </c>
      <c r="S1544" s="1">
        <v>5.534129032E9</v>
      </c>
      <c r="T1544" s="1">
        <v>5.553062216E9</v>
      </c>
      <c r="U1544" s="1" t="s">
        <v>207</v>
      </c>
    </row>
    <row r="1545" ht="15.75" hidden="1" customHeight="1">
      <c r="B1545" s="1" t="str">
        <f>IFERROR(VLOOKUP($I1545,[1]send!$A:$A,1,0),"")</f>
        <v>#ERROR!</v>
      </c>
      <c r="C1545" s="1" t="s">
        <v>52</v>
      </c>
      <c r="D1545" s="1" t="s">
        <v>70</v>
      </c>
      <c r="E1545" s="1" t="s">
        <v>71</v>
      </c>
      <c r="G1545" s="1" t="str">
        <f t="shared" si="1"/>
        <v>28/08/1967</v>
      </c>
      <c r="H1545" s="1" t="s">
        <v>366</v>
      </c>
      <c r="I1545" s="1" t="s">
        <v>5120</v>
      </c>
      <c r="J1545" s="1">
        <f t="shared" si="2"/>
        <v>25</v>
      </c>
      <c r="K1545" s="1">
        <f t="shared" si="3"/>
        <v>28</v>
      </c>
      <c r="L1545" s="1">
        <v>92.0</v>
      </c>
      <c r="M1545" s="1">
        <v>67.0</v>
      </c>
      <c r="N1545" s="1">
        <v>53.0</v>
      </c>
      <c r="O1545" s="1" t="s">
        <v>5121</v>
      </c>
      <c r="P1545" s="1" t="s">
        <v>70</v>
      </c>
      <c r="Q1545" s="1" t="s">
        <v>218</v>
      </c>
      <c r="R1545" s="1" t="s">
        <v>5122</v>
      </c>
      <c r="S1545" s="1">
        <v>5.528919593E9</v>
      </c>
      <c r="T1545" s="1">
        <v>5.554439452E9</v>
      </c>
      <c r="U1545" s="1" t="s">
        <v>207</v>
      </c>
    </row>
    <row r="1546" ht="15.75" hidden="1" customHeight="1">
      <c r="B1546" s="1" t="str">
        <f>IFERROR(VLOOKUP($I1546,[1]send!$A:$A,1,0),"")</f>
        <v>#ERROR!</v>
      </c>
      <c r="C1546" s="1" t="s">
        <v>52</v>
      </c>
      <c r="D1546" s="1" t="s">
        <v>70</v>
      </c>
      <c r="E1546" s="1" t="s">
        <v>71</v>
      </c>
      <c r="G1546" s="1" t="str">
        <f t="shared" si="1"/>
        <v>20/02/1967</v>
      </c>
      <c r="H1546" s="1" t="s">
        <v>366</v>
      </c>
      <c r="I1546" s="1" t="s">
        <v>5123</v>
      </c>
      <c r="J1546" s="1">
        <f t="shared" si="2"/>
        <v>25</v>
      </c>
      <c r="K1546" s="1">
        <f t="shared" si="3"/>
        <v>28</v>
      </c>
      <c r="L1546" s="1">
        <v>92.0</v>
      </c>
      <c r="M1546" s="1">
        <v>67.0</v>
      </c>
      <c r="N1546" s="1">
        <v>53.0</v>
      </c>
      <c r="O1546" s="1" t="s">
        <v>5124</v>
      </c>
      <c r="P1546" s="1" t="s">
        <v>70</v>
      </c>
      <c r="Q1546" s="1" t="s">
        <v>218</v>
      </c>
      <c r="R1546" s="1" t="s">
        <v>5125</v>
      </c>
      <c r="S1546" s="1">
        <v>5.53798834E9</v>
      </c>
      <c r="T1546" s="1">
        <v>9.994810318E9</v>
      </c>
      <c r="U1546" s="1" t="s">
        <v>207</v>
      </c>
    </row>
    <row r="1547" ht="15.75" hidden="1" customHeight="1">
      <c r="B1547" s="1" t="str">
        <f>IFERROR(VLOOKUP($I1547,[1]send!$A:$A,1,0),"")</f>
        <v>#ERROR!</v>
      </c>
      <c r="C1547" s="1" t="s">
        <v>35</v>
      </c>
      <c r="D1547" s="1" t="s">
        <v>44</v>
      </c>
      <c r="E1547" s="1" t="s">
        <v>45</v>
      </c>
      <c r="G1547" s="1" t="str">
        <f t="shared" si="1"/>
        <v>15/01/1968</v>
      </c>
      <c r="H1547" s="1" t="s">
        <v>366</v>
      </c>
      <c r="I1547" s="1" t="s">
        <v>5126</v>
      </c>
      <c r="J1547" s="1">
        <f t="shared" si="2"/>
        <v>17</v>
      </c>
      <c r="K1547" s="1">
        <f t="shared" si="3"/>
        <v>36</v>
      </c>
      <c r="L1547" s="1">
        <v>84.0</v>
      </c>
      <c r="M1547" s="1">
        <v>67.0</v>
      </c>
      <c r="N1547" s="1">
        <v>53.0</v>
      </c>
      <c r="O1547" s="1" t="s">
        <v>5127</v>
      </c>
      <c r="P1547" s="1" t="s">
        <v>44</v>
      </c>
      <c r="Q1547" s="1" t="s">
        <v>205</v>
      </c>
      <c r="R1547" s="1" t="s">
        <v>5128</v>
      </c>
      <c r="S1547" s="1">
        <v>8.711491316E9</v>
      </c>
      <c r="T1547" s="1">
        <v>8.717183645E9</v>
      </c>
      <c r="U1547" s="1" t="s">
        <v>50</v>
      </c>
    </row>
    <row r="1548" ht="15.75" hidden="1" customHeight="1">
      <c r="B1548" s="1" t="str">
        <f>IFERROR(VLOOKUP($I1548,[1]send!$A:$A,1,0),"")</f>
        <v>#ERROR!</v>
      </c>
      <c r="C1548" s="1" t="s">
        <v>25</v>
      </c>
      <c r="D1548" s="1" t="s">
        <v>16</v>
      </c>
      <c r="E1548" s="1" t="s">
        <v>17</v>
      </c>
      <c r="G1548" s="1" t="str">
        <f t="shared" si="1"/>
        <v>21/12/1967</v>
      </c>
      <c r="H1548" s="1" t="s">
        <v>366</v>
      </c>
      <c r="I1548" s="1" t="s">
        <v>5129</v>
      </c>
      <c r="J1548" s="1">
        <f t="shared" si="2"/>
        <v>25</v>
      </c>
      <c r="K1548" s="1">
        <f t="shared" si="3"/>
        <v>28</v>
      </c>
      <c r="L1548" s="1">
        <v>92.0</v>
      </c>
      <c r="M1548" s="1">
        <v>67.0</v>
      </c>
      <c r="N1548" s="1">
        <v>53.0</v>
      </c>
      <c r="O1548" s="1" t="s">
        <v>5130</v>
      </c>
      <c r="P1548" s="1" t="s">
        <v>16</v>
      </c>
      <c r="Q1548" s="1" t="s">
        <v>205</v>
      </c>
      <c r="R1548" s="1" t="s">
        <v>5131</v>
      </c>
      <c r="S1548" s="1">
        <v>7.227853213E9</v>
      </c>
      <c r="T1548" s="1">
        <v>7.14147116E9</v>
      </c>
      <c r="U1548" s="1" t="s">
        <v>347</v>
      </c>
    </row>
    <row r="1549" ht="15.75" hidden="1" customHeight="1">
      <c r="B1549" s="1" t="str">
        <f>IFERROR(VLOOKUP($I1549,[1]send!$A:$A,1,0),"")</f>
        <v>#ERROR!</v>
      </c>
      <c r="C1549" s="1" t="s">
        <v>258</v>
      </c>
      <c r="D1549" s="1" t="s">
        <v>24</v>
      </c>
      <c r="E1549" s="1" t="s">
        <v>25</v>
      </c>
      <c r="G1549" s="1" t="str">
        <f t="shared" si="1"/>
        <v>21/02/1967</v>
      </c>
      <c r="H1549" s="1" t="s">
        <v>366</v>
      </c>
      <c r="I1549" s="1" t="s">
        <v>5132</v>
      </c>
      <c r="J1549" s="1">
        <f t="shared" si="2"/>
        <v>25</v>
      </c>
      <c r="K1549" s="1">
        <f t="shared" si="3"/>
        <v>28</v>
      </c>
      <c r="L1549" s="1">
        <v>92.0</v>
      </c>
      <c r="M1549" s="1">
        <v>67.0</v>
      </c>
      <c r="N1549" s="1">
        <v>53.0</v>
      </c>
      <c r="O1549" s="1" t="s">
        <v>5133</v>
      </c>
      <c r="P1549" s="1" t="s">
        <v>24</v>
      </c>
      <c r="Q1549" s="1" t="s">
        <v>205</v>
      </c>
      <c r="R1549" s="1" t="s">
        <v>5134</v>
      </c>
      <c r="S1549" s="1">
        <v>5.534035796E9</v>
      </c>
      <c r="T1549" s="1">
        <v>5.54159362E9</v>
      </c>
      <c r="U1549" s="1" t="s">
        <v>30</v>
      </c>
    </row>
    <row r="1550" ht="15.75" hidden="1" customHeight="1">
      <c r="B1550" s="1" t="str">
        <f>IFERROR(VLOOKUP($I1550,[1]send!$A:$A,1,0),"")</f>
        <v>#ERROR!</v>
      </c>
      <c r="C1550" s="1" t="s">
        <v>147</v>
      </c>
      <c r="D1550" s="1" t="s">
        <v>44</v>
      </c>
      <c r="E1550" s="1" t="s">
        <v>45</v>
      </c>
      <c r="G1550" s="1" t="str">
        <f t="shared" si="1"/>
        <v>18/02/1967</v>
      </c>
      <c r="H1550" s="1" t="s">
        <v>366</v>
      </c>
      <c r="I1550" s="1" t="s">
        <v>5135</v>
      </c>
      <c r="J1550" s="1">
        <f t="shared" si="2"/>
        <v>25</v>
      </c>
      <c r="K1550" s="1">
        <f t="shared" si="3"/>
        <v>28</v>
      </c>
      <c r="L1550" s="1">
        <v>92.0</v>
      </c>
      <c r="M1550" s="1">
        <v>67.0</v>
      </c>
      <c r="N1550" s="1">
        <v>53.0</v>
      </c>
      <c r="O1550" s="1" t="s">
        <v>5136</v>
      </c>
      <c r="P1550" s="1" t="s">
        <v>44</v>
      </c>
      <c r="Q1550" s="1" t="s">
        <v>218</v>
      </c>
      <c r="R1550" s="1" t="s">
        <v>5137</v>
      </c>
      <c r="S1550" s="1">
        <v>2.223832524E9</v>
      </c>
      <c r="T1550" s="1">
        <v>2.228645233E9</v>
      </c>
      <c r="U1550" s="1" t="s">
        <v>50</v>
      </c>
    </row>
    <row r="1551" ht="15.75" hidden="1" customHeight="1">
      <c r="B1551" s="1" t="str">
        <f>IFERROR(VLOOKUP($I1551,[1]send!$A:$A,1,0),"")</f>
        <v>#ERROR!</v>
      </c>
      <c r="C1551" s="1" t="s">
        <v>147</v>
      </c>
      <c r="D1551" s="1" t="s">
        <v>44</v>
      </c>
      <c r="E1551" s="1" t="s">
        <v>45</v>
      </c>
      <c r="G1551" s="1" t="str">
        <f t="shared" si="1"/>
        <v>04/05/1967</v>
      </c>
      <c r="H1551" s="1" t="s">
        <v>366</v>
      </c>
      <c r="I1551" s="1" t="s">
        <v>5138</v>
      </c>
      <c r="J1551" s="1">
        <f t="shared" si="2"/>
        <v>25</v>
      </c>
      <c r="K1551" s="1">
        <f t="shared" si="3"/>
        <v>28</v>
      </c>
      <c r="L1551" s="1">
        <v>92.0</v>
      </c>
      <c r="M1551" s="1">
        <v>67.0</v>
      </c>
      <c r="N1551" s="1">
        <v>53.0</v>
      </c>
      <c r="O1551" s="1" t="s">
        <v>5139</v>
      </c>
      <c r="P1551" s="1" t="s">
        <v>44</v>
      </c>
      <c r="Q1551" s="1" t="s">
        <v>218</v>
      </c>
      <c r="R1551" s="1" t="s">
        <v>5140</v>
      </c>
      <c r="S1551" s="1">
        <v>2.224484775E9</v>
      </c>
      <c r="T1551" s="1">
        <v>2.222333414E9</v>
      </c>
      <c r="U1551" s="1" t="s">
        <v>50</v>
      </c>
    </row>
    <row r="1552" ht="15.75" hidden="1" customHeight="1">
      <c r="B1552" s="1" t="str">
        <f>IFERROR(VLOOKUP($I1552,[1]send!$A:$A,1,0),"")</f>
        <v>#ERROR!</v>
      </c>
      <c r="C1552" s="1" t="s">
        <v>55</v>
      </c>
      <c r="D1552" s="1" t="s">
        <v>44</v>
      </c>
      <c r="E1552" s="1" t="s">
        <v>45</v>
      </c>
      <c r="G1552" s="1" t="str">
        <f t="shared" si="1"/>
        <v>26/09/1967</v>
      </c>
      <c r="H1552" s="1" t="s">
        <v>366</v>
      </c>
      <c r="I1552" s="1" t="s">
        <v>5141</v>
      </c>
      <c r="J1552" s="1">
        <f t="shared" si="2"/>
        <v>25</v>
      </c>
      <c r="K1552" s="1">
        <f t="shared" si="3"/>
        <v>28</v>
      </c>
      <c r="L1552" s="1">
        <v>92.0</v>
      </c>
      <c r="M1552" s="1">
        <v>67.0</v>
      </c>
      <c r="N1552" s="1">
        <v>53.0</v>
      </c>
      <c r="O1552" s="1" t="s">
        <v>5142</v>
      </c>
      <c r="P1552" s="1" t="s">
        <v>44</v>
      </c>
      <c r="Q1552" s="1" t="s">
        <v>218</v>
      </c>
      <c r="R1552" s="1" t="s">
        <v>5143</v>
      </c>
      <c r="S1552" s="1">
        <v>5.546884997E9</v>
      </c>
      <c r="T1552" s="1">
        <v>5.551262844E9</v>
      </c>
      <c r="U1552" s="1" t="s">
        <v>50</v>
      </c>
    </row>
    <row r="1553" ht="15.75" hidden="1" customHeight="1">
      <c r="B1553" s="1" t="str">
        <f>IFERROR(VLOOKUP($I1553,[1]send!$A:$A,1,0),"")</f>
        <v>#ERROR!</v>
      </c>
      <c r="C1553" s="1" t="s">
        <v>113</v>
      </c>
      <c r="D1553" s="1" t="s">
        <v>70</v>
      </c>
      <c r="E1553" s="1" t="s">
        <v>71</v>
      </c>
      <c r="G1553" s="1" t="str">
        <f t="shared" si="1"/>
        <v>30/11/1967</v>
      </c>
      <c r="H1553" s="1" t="s">
        <v>366</v>
      </c>
      <c r="I1553" s="1" t="s">
        <v>5144</v>
      </c>
      <c r="J1553" s="1">
        <f t="shared" si="2"/>
        <v>26</v>
      </c>
      <c r="K1553" s="1">
        <f t="shared" si="3"/>
        <v>27</v>
      </c>
      <c r="L1553" s="1">
        <v>93.0</v>
      </c>
      <c r="M1553" s="1">
        <v>67.0</v>
      </c>
      <c r="N1553" s="1">
        <v>53.0</v>
      </c>
      <c r="O1553" s="1" t="s">
        <v>5145</v>
      </c>
      <c r="P1553" s="1" t="s">
        <v>70</v>
      </c>
      <c r="Q1553" s="1" t="s">
        <v>205</v>
      </c>
      <c r="R1553" s="1" t="s">
        <v>5146</v>
      </c>
      <c r="S1553" s="1">
        <v>4.442319471E9</v>
      </c>
      <c r="T1553" s="1">
        <v>4.448302126E9</v>
      </c>
      <c r="U1553" s="1" t="s">
        <v>207</v>
      </c>
    </row>
    <row r="1554" ht="15.75" hidden="1" customHeight="1">
      <c r="B1554" s="1" t="str">
        <f>IFERROR(VLOOKUP($I1554,[1]send!$A:$A,1,0),"")</f>
        <v>#ERROR!</v>
      </c>
      <c r="C1554" s="1" t="s">
        <v>268</v>
      </c>
      <c r="D1554" s="1" t="s">
        <v>70</v>
      </c>
      <c r="E1554" s="1" t="s">
        <v>71</v>
      </c>
      <c r="G1554" s="1" t="str">
        <f t="shared" si="1"/>
        <v>26/01/1967</v>
      </c>
      <c r="H1554" s="1" t="s">
        <v>366</v>
      </c>
      <c r="I1554" s="1" t="s">
        <v>5147</v>
      </c>
      <c r="J1554" s="1">
        <f t="shared" si="2"/>
        <v>26</v>
      </c>
      <c r="K1554" s="1">
        <f t="shared" si="3"/>
        <v>27</v>
      </c>
      <c r="L1554" s="1">
        <v>93.0</v>
      </c>
      <c r="M1554" s="1">
        <v>67.0</v>
      </c>
      <c r="N1554" s="1">
        <v>53.0</v>
      </c>
      <c r="O1554" s="1" t="s">
        <v>5148</v>
      </c>
      <c r="P1554" s="1" t="s">
        <v>70</v>
      </c>
      <c r="Q1554" s="1" t="s">
        <v>218</v>
      </c>
      <c r="R1554" s="1" t="s">
        <v>5149</v>
      </c>
      <c r="S1554" s="1">
        <v>5.554125746E9</v>
      </c>
      <c r="T1554" s="1">
        <v>5.568459457E9</v>
      </c>
      <c r="U1554" s="1" t="s">
        <v>207</v>
      </c>
    </row>
    <row r="1555" ht="15.75" hidden="1" customHeight="1">
      <c r="B1555" s="1" t="str">
        <f>IFERROR(VLOOKUP($I1555,[1]send!$A:$A,1,0),"")</f>
        <v>#ERROR!</v>
      </c>
      <c r="C1555" s="1" t="s">
        <v>258</v>
      </c>
      <c r="D1555" s="1" t="s">
        <v>70</v>
      </c>
      <c r="E1555" s="1" t="s">
        <v>71</v>
      </c>
      <c r="G1555" s="1" t="str">
        <f t="shared" si="1"/>
        <v>22/08/1967</v>
      </c>
      <c r="H1555" s="1" t="s">
        <v>366</v>
      </c>
      <c r="I1555" s="1" t="s">
        <v>5150</v>
      </c>
      <c r="J1555" s="1">
        <f t="shared" si="2"/>
        <v>26</v>
      </c>
      <c r="K1555" s="1">
        <f t="shared" si="3"/>
        <v>27</v>
      </c>
      <c r="L1555" s="1">
        <v>93.0</v>
      </c>
      <c r="M1555" s="1">
        <v>67.0</v>
      </c>
      <c r="N1555" s="1">
        <v>53.0</v>
      </c>
      <c r="O1555" s="1" t="s">
        <v>5151</v>
      </c>
      <c r="P1555" s="1" t="s">
        <v>70</v>
      </c>
      <c r="Q1555" s="1" t="s">
        <v>218</v>
      </c>
      <c r="R1555" s="1" t="s">
        <v>5152</v>
      </c>
      <c r="S1555" s="1">
        <v>5.564578624E9</v>
      </c>
      <c r="T1555" s="1">
        <v>5.522102329E9</v>
      </c>
      <c r="U1555" s="1" t="s">
        <v>207</v>
      </c>
    </row>
    <row r="1556" ht="15.75" hidden="1" customHeight="1">
      <c r="B1556" s="1" t="str">
        <f>IFERROR(VLOOKUP($I1556,[1]send!$A:$A,1,0),"")</f>
        <v>#ERROR!</v>
      </c>
      <c r="C1556" s="1" t="s">
        <v>23</v>
      </c>
      <c r="D1556" s="1" t="s">
        <v>44</v>
      </c>
      <c r="E1556" s="1" t="s">
        <v>45</v>
      </c>
      <c r="G1556" s="1" t="str">
        <f t="shared" si="1"/>
        <v>06/09/1968</v>
      </c>
      <c r="I1556" s="1" t="s">
        <v>5153</v>
      </c>
      <c r="J1556" s="1">
        <f t="shared" si="2"/>
        <v>22</v>
      </c>
      <c r="K1556" s="1">
        <f t="shared" si="3"/>
        <v>30</v>
      </c>
      <c r="L1556" s="1">
        <v>90.0</v>
      </c>
      <c r="M1556" s="1">
        <v>68.0</v>
      </c>
      <c r="N1556" s="1">
        <v>52.0</v>
      </c>
      <c r="O1556" s="1" t="s">
        <v>5154</v>
      </c>
      <c r="P1556" s="1" t="s">
        <v>44</v>
      </c>
      <c r="Q1556" s="1" t="s">
        <v>205</v>
      </c>
      <c r="R1556" s="1" t="s">
        <v>5155</v>
      </c>
      <c r="S1556" s="1">
        <v>2.228290485E9</v>
      </c>
      <c r="T1556" s="1">
        <v>2.226399337E9</v>
      </c>
      <c r="U1556" s="1" t="s">
        <v>50</v>
      </c>
    </row>
    <row r="1557" ht="15.75" hidden="1" customHeight="1">
      <c r="B1557" s="1" t="str">
        <f>IFERROR(VLOOKUP($I1557,[1]send!$A:$A,1,0),"")</f>
        <v>#ERROR!</v>
      </c>
      <c r="C1557" s="1" t="s">
        <v>258</v>
      </c>
      <c r="D1557" s="1" t="s">
        <v>70</v>
      </c>
      <c r="E1557" s="1" t="s">
        <v>71</v>
      </c>
      <c r="G1557" s="1" t="str">
        <f t="shared" si="1"/>
        <v>03/04/1967</v>
      </c>
      <c r="H1557" s="1" t="s">
        <v>366</v>
      </c>
      <c r="I1557" s="1" t="s">
        <v>5156</v>
      </c>
      <c r="J1557" s="1">
        <f t="shared" si="2"/>
        <v>26</v>
      </c>
      <c r="K1557" s="1">
        <f t="shared" si="3"/>
        <v>27</v>
      </c>
      <c r="L1557" s="1">
        <v>93.0</v>
      </c>
      <c r="M1557" s="1">
        <v>67.0</v>
      </c>
      <c r="N1557" s="1">
        <v>53.0</v>
      </c>
      <c r="O1557" s="1" t="s">
        <v>5157</v>
      </c>
      <c r="P1557" s="1" t="s">
        <v>70</v>
      </c>
      <c r="Q1557" s="1" t="s">
        <v>205</v>
      </c>
      <c r="R1557" s="1" t="s">
        <v>5158</v>
      </c>
      <c r="S1557" s="1">
        <v>5.51937557E9</v>
      </c>
      <c r="T1557" s="1">
        <v>5.55657061E9</v>
      </c>
      <c r="U1557" s="1" t="s">
        <v>207</v>
      </c>
    </row>
    <row r="1558" ht="15.75" hidden="1" customHeight="1">
      <c r="B1558" s="1" t="str">
        <f>IFERROR(VLOOKUP($I1558,[1]send!$A:$A,1,0),"")</f>
        <v>#ERROR!</v>
      </c>
      <c r="C1558" s="1" t="s">
        <v>268</v>
      </c>
      <c r="D1558" s="1" t="s">
        <v>70</v>
      </c>
      <c r="E1558" s="1" t="s">
        <v>71</v>
      </c>
      <c r="G1558" s="1" t="str">
        <f t="shared" si="1"/>
        <v>07/04/1967</v>
      </c>
      <c r="H1558" s="1" t="s">
        <v>366</v>
      </c>
      <c r="I1558" s="1" t="s">
        <v>5159</v>
      </c>
      <c r="J1558" s="1">
        <f t="shared" si="2"/>
        <v>26</v>
      </c>
      <c r="K1558" s="1">
        <f t="shared" si="3"/>
        <v>27</v>
      </c>
      <c r="L1558" s="1">
        <v>93.0</v>
      </c>
      <c r="M1558" s="1">
        <v>67.0</v>
      </c>
      <c r="N1558" s="1">
        <v>53.0</v>
      </c>
      <c r="O1558" s="1" t="s">
        <v>5160</v>
      </c>
      <c r="P1558" s="1" t="s">
        <v>70</v>
      </c>
      <c r="Q1558" s="1" t="s">
        <v>218</v>
      </c>
      <c r="R1558" s="1" t="s">
        <v>5161</v>
      </c>
      <c r="S1558" s="1">
        <v>5.52507577E9</v>
      </c>
      <c r="T1558" s="1">
        <v>5.5500435E9</v>
      </c>
      <c r="U1558" s="1" t="s">
        <v>207</v>
      </c>
    </row>
    <row r="1559" ht="15.75" hidden="1" customHeight="1">
      <c r="B1559" s="1" t="str">
        <f>IFERROR(VLOOKUP($I1559,[1]send!$A:$A,1,0),"")</f>
        <v>#ERROR!</v>
      </c>
      <c r="C1559" s="1" t="s">
        <v>55</v>
      </c>
      <c r="D1559" s="1" t="s">
        <v>70</v>
      </c>
      <c r="E1559" s="1" t="s">
        <v>71</v>
      </c>
      <c r="G1559" s="1" t="str">
        <f t="shared" si="1"/>
        <v>13/07/1967</v>
      </c>
      <c r="H1559" s="1" t="s">
        <v>366</v>
      </c>
      <c r="I1559" s="1" t="s">
        <v>5162</v>
      </c>
      <c r="J1559" s="1">
        <f t="shared" si="2"/>
        <v>26</v>
      </c>
      <c r="K1559" s="1">
        <f t="shared" si="3"/>
        <v>27</v>
      </c>
      <c r="L1559" s="1">
        <v>93.0</v>
      </c>
      <c r="M1559" s="1">
        <v>67.0</v>
      </c>
      <c r="N1559" s="1">
        <v>53.0</v>
      </c>
      <c r="O1559" s="1" t="s">
        <v>5163</v>
      </c>
      <c r="P1559" s="1" t="s">
        <v>70</v>
      </c>
      <c r="Q1559" s="1" t="s">
        <v>218</v>
      </c>
      <c r="R1559" s="1" t="s">
        <v>5164</v>
      </c>
      <c r="S1559" s="1">
        <v>5.530548706E9</v>
      </c>
      <c r="T1559" s="1">
        <v>5.555444187E9</v>
      </c>
      <c r="U1559" s="1" t="s">
        <v>207</v>
      </c>
    </row>
    <row r="1560" ht="15.75" hidden="1" customHeight="1">
      <c r="B1560" s="1" t="str">
        <f>IFERROR(VLOOKUP($I1560,[1]send!$A:$A,1,0),"")</f>
        <v>#ERROR!</v>
      </c>
      <c r="C1560" s="1" t="s">
        <v>258</v>
      </c>
      <c r="D1560" s="1" t="s">
        <v>70</v>
      </c>
      <c r="E1560" s="1" t="s">
        <v>71</v>
      </c>
      <c r="G1560" s="1" t="str">
        <f t="shared" si="1"/>
        <v>05/07/1967</v>
      </c>
      <c r="H1560" s="1" t="s">
        <v>366</v>
      </c>
      <c r="I1560" s="1" t="s">
        <v>5165</v>
      </c>
      <c r="J1560" s="1">
        <f t="shared" si="2"/>
        <v>26</v>
      </c>
      <c r="K1560" s="1">
        <f t="shared" si="3"/>
        <v>27</v>
      </c>
      <c r="L1560" s="1">
        <v>93.0</v>
      </c>
      <c r="M1560" s="1">
        <v>67.0</v>
      </c>
      <c r="N1560" s="1">
        <v>53.0</v>
      </c>
      <c r="O1560" s="1" t="s">
        <v>5166</v>
      </c>
      <c r="P1560" s="1" t="s">
        <v>70</v>
      </c>
      <c r="Q1560" s="1" t="s">
        <v>205</v>
      </c>
      <c r="R1560" s="1" t="s">
        <v>5167</v>
      </c>
      <c r="S1560" s="1">
        <v>5.5139878E9</v>
      </c>
      <c r="T1560" s="1">
        <v>5.25750823E9</v>
      </c>
      <c r="U1560" s="1" t="s">
        <v>207</v>
      </c>
    </row>
    <row r="1561" ht="15.75" hidden="1" customHeight="1">
      <c r="B1561" s="1" t="str">
        <f>IFERROR(VLOOKUP($I1561,[1]send!$A:$A,1,0),"")</f>
        <v>#ERROR!</v>
      </c>
      <c r="C1561" s="1" t="s">
        <v>147</v>
      </c>
      <c r="D1561" s="1" t="s">
        <v>44</v>
      </c>
      <c r="E1561" s="1" t="s">
        <v>45</v>
      </c>
      <c r="G1561" s="1" t="str">
        <f t="shared" si="1"/>
        <v>18/10/1967</v>
      </c>
      <c r="H1561" s="1" t="s">
        <v>366</v>
      </c>
      <c r="I1561" s="1" t="s">
        <v>5168</v>
      </c>
      <c r="J1561" s="1">
        <f t="shared" si="2"/>
        <v>15</v>
      </c>
      <c r="K1561" s="1">
        <f t="shared" si="3"/>
        <v>38</v>
      </c>
      <c r="L1561" s="1">
        <v>82.0</v>
      </c>
      <c r="M1561" s="1">
        <v>67.0</v>
      </c>
      <c r="N1561" s="1">
        <v>53.0</v>
      </c>
      <c r="O1561" s="1" t="s">
        <v>5169</v>
      </c>
      <c r="P1561" s="1" t="s">
        <v>44</v>
      </c>
      <c r="Q1561" s="1" t="s">
        <v>218</v>
      </c>
      <c r="R1561" s="1" t="s">
        <v>5170</v>
      </c>
      <c r="S1561" s="1">
        <v>5.512871727E9</v>
      </c>
      <c r="T1561" s="1">
        <v>5.554454923E9</v>
      </c>
      <c r="U1561" s="1" t="s">
        <v>50</v>
      </c>
    </row>
    <row r="1562" ht="15.75" hidden="1" customHeight="1">
      <c r="B1562" s="1" t="str">
        <f>IFERROR(VLOOKUP($I1562,[1]send!$A:$A,1,0),"")</f>
        <v>#ERROR!</v>
      </c>
      <c r="C1562" s="1" t="s">
        <v>147</v>
      </c>
      <c r="D1562" s="1" t="s">
        <v>44</v>
      </c>
      <c r="E1562" s="1" t="s">
        <v>45</v>
      </c>
      <c r="G1562" s="1" t="str">
        <f t="shared" si="1"/>
        <v>22/04/1967</v>
      </c>
      <c r="H1562" s="1" t="s">
        <v>366</v>
      </c>
      <c r="I1562" s="1" t="s">
        <v>5171</v>
      </c>
      <c r="J1562" s="1">
        <f t="shared" si="2"/>
        <v>16</v>
      </c>
      <c r="K1562" s="1">
        <f t="shared" si="3"/>
        <v>37</v>
      </c>
      <c r="L1562" s="1">
        <v>83.0</v>
      </c>
      <c r="M1562" s="1">
        <v>67.0</v>
      </c>
      <c r="N1562" s="1">
        <v>53.0</v>
      </c>
      <c r="O1562" s="1" t="s">
        <v>5172</v>
      </c>
      <c r="P1562" s="1" t="s">
        <v>44</v>
      </c>
      <c r="Q1562" s="1" t="s">
        <v>218</v>
      </c>
      <c r="R1562" s="1" t="s">
        <v>5173</v>
      </c>
      <c r="S1562" s="1">
        <v>1.222376253E9</v>
      </c>
      <c r="T1562" s="1">
        <v>2.484826651E9</v>
      </c>
      <c r="U1562" s="1" t="s">
        <v>50</v>
      </c>
    </row>
    <row r="1563" ht="15.75" hidden="1" customHeight="1">
      <c r="B1563" s="1" t="str">
        <f>IFERROR(VLOOKUP($I1563,[1]send!$A:$A,1,0),"")</f>
        <v>#ERROR!</v>
      </c>
      <c r="C1563" s="1" t="s">
        <v>17</v>
      </c>
      <c r="D1563" s="1" t="s">
        <v>24</v>
      </c>
      <c r="E1563" s="1" t="s">
        <v>25</v>
      </c>
      <c r="G1563" s="1" t="str">
        <f t="shared" si="1"/>
        <v>19/06/1967</v>
      </c>
      <c r="H1563" s="1" t="s">
        <v>366</v>
      </c>
      <c r="I1563" s="1" t="s">
        <v>5174</v>
      </c>
      <c r="J1563" s="1">
        <f t="shared" si="2"/>
        <v>26</v>
      </c>
      <c r="K1563" s="1">
        <f t="shared" si="3"/>
        <v>27</v>
      </c>
      <c r="L1563" s="1">
        <v>93.0</v>
      </c>
      <c r="M1563" s="1">
        <v>67.0</v>
      </c>
      <c r="N1563" s="1">
        <v>53.0</v>
      </c>
      <c r="O1563" s="1" t="s">
        <v>5175</v>
      </c>
      <c r="P1563" s="1" t="s">
        <v>24</v>
      </c>
      <c r="Q1563" s="1" t="s">
        <v>218</v>
      </c>
      <c r="R1563" s="1" t="s">
        <v>5176</v>
      </c>
      <c r="S1563" s="1">
        <v>7.771345285E9</v>
      </c>
      <c r="T1563" s="1">
        <v>7.773105232E9</v>
      </c>
      <c r="U1563" s="1" t="s">
        <v>30</v>
      </c>
    </row>
    <row r="1564" ht="15.75" hidden="1" customHeight="1">
      <c r="B1564" s="1" t="str">
        <f>IFERROR(VLOOKUP($I1564,[1]send!$A:$A,1,0),"")</f>
        <v>#ERROR!</v>
      </c>
      <c r="C1564" s="1" t="s">
        <v>147</v>
      </c>
      <c r="D1564" s="1" t="s">
        <v>44</v>
      </c>
      <c r="E1564" s="1" t="s">
        <v>45</v>
      </c>
      <c r="G1564" s="1" t="str">
        <f t="shared" si="1"/>
        <v>04/12/1967</v>
      </c>
      <c r="H1564" s="1" t="s">
        <v>366</v>
      </c>
      <c r="I1564" s="1" t="s">
        <v>5177</v>
      </c>
      <c r="J1564" s="1">
        <f t="shared" si="2"/>
        <v>26</v>
      </c>
      <c r="K1564" s="1">
        <f t="shared" si="3"/>
        <v>27</v>
      </c>
      <c r="L1564" s="1">
        <v>93.0</v>
      </c>
      <c r="M1564" s="1">
        <v>67.0</v>
      </c>
      <c r="N1564" s="1">
        <v>53.0</v>
      </c>
      <c r="O1564" s="1" t="s">
        <v>5178</v>
      </c>
      <c r="P1564" s="1" t="s">
        <v>44</v>
      </c>
      <c r="Q1564" s="1" t="s">
        <v>218</v>
      </c>
      <c r="R1564" s="1" t="s">
        <v>5179</v>
      </c>
      <c r="S1564" s="1">
        <v>2.221252323E9</v>
      </c>
      <c r="T1564" s="1">
        <v>2.222514269E9</v>
      </c>
      <c r="U1564" s="1" t="s">
        <v>50</v>
      </c>
    </row>
    <row r="1565" ht="15.75" hidden="1" customHeight="1">
      <c r="B1565" s="1" t="str">
        <f>IFERROR(VLOOKUP($I1565,[1]send!$A:$A,1,0),"")</f>
        <v>#ERROR!</v>
      </c>
      <c r="C1565" s="1" t="s">
        <v>52</v>
      </c>
      <c r="D1565" s="1" t="s">
        <v>70</v>
      </c>
      <c r="E1565" s="1" t="s">
        <v>71</v>
      </c>
      <c r="G1565" s="1" t="str">
        <f t="shared" si="1"/>
        <v>10/08/1967</v>
      </c>
      <c r="H1565" s="1" t="s">
        <v>366</v>
      </c>
      <c r="I1565" s="1" t="s">
        <v>5180</v>
      </c>
      <c r="J1565" s="1">
        <f t="shared" si="2"/>
        <v>27</v>
      </c>
      <c r="K1565" s="1">
        <f t="shared" si="3"/>
        <v>26</v>
      </c>
      <c r="L1565" s="1">
        <v>94.0</v>
      </c>
      <c r="M1565" s="1">
        <v>67.0</v>
      </c>
      <c r="N1565" s="1">
        <v>53.0</v>
      </c>
      <c r="O1565" s="1" t="s">
        <v>5181</v>
      </c>
      <c r="P1565" s="1" t="s">
        <v>70</v>
      </c>
      <c r="Q1565" s="1" t="s">
        <v>205</v>
      </c>
      <c r="R1565" s="1" t="s">
        <v>5182</v>
      </c>
      <c r="S1565" s="1">
        <v>5.514996526E9</v>
      </c>
      <c r="T1565" s="1">
        <v>5.555139162E9</v>
      </c>
      <c r="U1565" s="1" t="s">
        <v>207</v>
      </c>
    </row>
    <row r="1566" ht="15.75" hidden="1" customHeight="1">
      <c r="B1566" s="1" t="str">
        <f>IFERROR(VLOOKUP($I1566,[1]send!$A:$A,1,0),"")</f>
        <v>#ERROR!</v>
      </c>
      <c r="C1566" s="1" t="s">
        <v>3223</v>
      </c>
      <c r="D1566" s="1" t="s">
        <v>16</v>
      </c>
      <c r="E1566" s="1" t="s">
        <v>17</v>
      </c>
      <c r="G1566" s="1" t="str">
        <f t="shared" si="1"/>
        <v>10/10/1967</v>
      </c>
      <c r="H1566" s="1" t="s">
        <v>366</v>
      </c>
      <c r="I1566" s="1" t="s">
        <v>5183</v>
      </c>
      <c r="J1566" s="1">
        <f t="shared" si="2"/>
        <v>27</v>
      </c>
      <c r="K1566" s="1">
        <f t="shared" si="3"/>
        <v>26</v>
      </c>
      <c r="L1566" s="1">
        <v>94.0</v>
      </c>
      <c r="M1566" s="1">
        <v>67.0</v>
      </c>
      <c r="N1566" s="1">
        <v>53.0</v>
      </c>
      <c r="O1566" s="1" t="s">
        <v>5184</v>
      </c>
      <c r="P1566" s="1" t="s">
        <v>16</v>
      </c>
      <c r="Q1566" s="1" t="s">
        <v>218</v>
      </c>
      <c r="R1566" s="1" t="s">
        <v>5185</v>
      </c>
      <c r="S1566" s="1">
        <v>6.643460011E9</v>
      </c>
      <c r="T1566" s="1">
        <v>6.646251386E9</v>
      </c>
      <c r="U1566" s="1" t="s">
        <v>347</v>
      </c>
    </row>
    <row r="1567" ht="15.75" hidden="1" customHeight="1">
      <c r="B1567" s="1" t="str">
        <f>IFERROR(VLOOKUP($I1567,[1]send!$A:$A,1,0),"")</f>
        <v>#ERROR!</v>
      </c>
      <c r="C1567" s="1" t="s">
        <v>118</v>
      </c>
      <c r="D1567" s="1" t="s">
        <v>70</v>
      </c>
      <c r="E1567" s="1" t="s">
        <v>71</v>
      </c>
      <c r="G1567" s="1" t="str">
        <f t="shared" si="1"/>
        <v>06/07/1967</v>
      </c>
      <c r="H1567" s="1" t="s">
        <v>366</v>
      </c>
      <c r="I1567" s="1" t="s">
        <v>5186</v>
      </c>
      <c r="J1567" s="1">
        <f t="shared" si="2"/>
        <v>28</v>
      </c>
      <c r="K1567" s="1">
        <f t="shared" si="3"/>
        <v>25</v>
      </c>
      <c r="L1567" s="1">
        <v>95.0</v>
      </c>
      <c r="M1567" s="1">
        <v>67.0</v>
      </c>
      <c r="N1567" s="1">
        <v>53.0</v>
      </c>
      <c r="O1567" s="1" t="s">
        <v>5187</v>
      </c>
      <c r="P1567" s="1" t="s">
        <v>70</v>
      </c>
      <c r="Q1567" s="1" t="s">
        <v>205</v>
      </c>
      <c r="R1567" s="1" t="s">
        <v>5188</v>
      </c>
      <c r="S1567" s="1">
        <v>5.529405525E9</v>
      </c>
      <c r="T1567" s="1">
        <v>5.550870161E9</v>
      </c>
      <c r="U1567" s="1" t="s">
        <v>207</v>
      </c>
    </row>
    <row r="1568" ht="15.75" hidden="1" customHeight="1">
      <c r="B1568" s="1" t="str">
        <f>IFERROR(VLOOKUP($I1568,[1]send!$A:$A,1,0),"")</f>
        <v>#ERROR!</v>
      </c>
      <c r="C1568" s="1" t="s">
        <v>55</v>
      </c>
      <c r="D1568" s="1" t="s">
        <v>70</v>
      </c>
      <c r="E1568" s="1" t="s">
        <v>71</v>
      </c>
      <c r="G1568" s="1" t="str">
        <f t="shared" si="1"/>
        <v>14/02/1967</v>
      </c>
      <c r="H1568" s="1" t="s">
        <v>366</v>
      </c>
      <c r="I1568" s="1" t="s">
        <v>5189</v>
      </c>
      <c r="J1568" s="1">
        <f t="shared" si="2"/>
        <v>28</v>
      </c>
      <c r="K1568" s="1">
        <f t="shared" si="3"/>
        <v>25</v>
      </c>
      <c r="L1568" s="1">
        <v>95.0</v>
      </c>
      <c r="M1568" s="1">
        <v>67.0</v>
      </c>
      <c r="N1568" s="1">
        <v>53.0</v>
      </c>
      <c r="O1568" s="1" t="s">
        <v>5190</v>
      </c>
      <c r="P1568" s="1" t="s">
        <v>70</v>
      </c>
      <c r="Q1568" s="1" t="s">
        <v>205</v>
      </c>
      <c r="R1568" s="1" t="s">
        <v>5191</v>
      </c>
      <c r="S1568" s="1">
        <v>5.554093495E9</v>
      </c>
      <c r="T1568" s="1">
        <v>5.556594844E9</v>
      </c>
      <c r="U1568" s="1" t="s">
        <v>207</v>
      </c>
    </row>
    <row r="1569" ht="15.75" hidden="1" customHeight="1">
      <c r="B1569" s="1" t="str">
        <f>IFERROR(VLOOKUP($I1569,[1]send!$A:$A,1,0),"")</f>
        <v>#ERROR!</v>
      </c>
      <c r="C1569" s="1" t="s">
        <v>118</v>
      </c>
      <c r="D1569" s="1" t="s">
        <v>70</v>
      </c>
      <c r="E1569" s="1" t="s">
        <v>71</v>
      </c>
      <c r="G1569" s="1" t="str">
        <f t="shared" si="1"/>
        <v>24/05/1968</v>
      </c>
      <c r="I1569" s="1" t="s">
        <v>5192</v>
      </c>
      <c r="J1569" s="1">
        <f t="shared" si="2"/>
        <v>16</v>
      </c>
      <c r="K1569" s="1">
        <f t="shared" si="3"/>
        <v>36</v>
      </c>
      <c r="L1569" s="1">
        <v>84.0</v>
      </c>
      <c r="M1569" s="1">
        <v>68.0</v>
      </c>
      <c r="N1569" s="1">
        <v>52.0</v>
      </c>
      <c r="O1569" s="1" t="s">
        <v>5193</v>
      </c>
      <c r="P1569" s="1" t="s">
        <v>70</v>
      </c>
      <c r="Q1569" s="1" t="s">
        <v>205</v>
      </c>
      <c r="R1569" s="1" t="s">
        <v>5194</v>
      </c>
      <c r="S1569" s="1">
        <v>5.555028445E9</v>
      </c>
      <c r="T1569" s="1">
        <v>5.57653552E9</v>
      </c>
      <c r="U1569" s="1" t="s">
        <v>207</v>
      </c>
    </row>
    <row r="1570" ht="15.75" hidden="1" customHeight="1">
      <c r="B1570" s="1" t="str">
        <f>IFERROR(VLOOKUP($I1570,[1]send!$A:$A,1,0),"")</f>
        <v>#ERROR!</v>
      </c>
      <c r="C1570" s="1" t="s">
        <v>709</v>
      </c>
      <c r="D1570" s="1" t="s">
        <v>70</v>
      </c>
      <c r="E1570" s="1" t="s">
        <v>71</v>
      </c>
      <c r="G1570" s="1" t="str">
        <f t="shared" si="1"/>
        <v>13/07/1968</v>
      </c>
      <c r="I1570" s="1" t="s">
        <v>5195</v>
      </c>
      <c r="J1570" s="1">
        <f t="shared" si="2"/>
        <v>16</v>
      </c>
      <c r="K1570" s="1">
        <f t="shared" si="3"/>
        <v>36</v>
      </c>
      <c r="L1570" s="1">
        <v>84.0</v>
      </c>
      <c r="M1570" s="1">
        <v>68.0</v>
      </c>
      <c r="N1570" s="1">
        <v>52.0</v>
      </c>
      <c r="O1570" s="1" t="s">
        <v>5196</v>
      </c>
      <c r="P1570" s="1" t="s">
        <v>70</v>
      </c>
      <c r="Q1570" s="1" t="s">
        <v>218</v>
      </c>
      <c r="R1570" s="1" t="s">
        <v>5197</v>
      </c>
      <c r="S1570" s="1">
        <v>9.981599385E9</v>
      </c>
      <c r="T1570" s="1">
        <v>9.98836452E9</v>
      </c>
      <c r="U1570" s="1" t="s">
        <v>207</v>
      </c>
    </row>
    <row r="1571" ht="15.75" hidden="1" customHeight="1">
      <c r="B1571" s="1" t="str">
        <f>IFERROR(VLOOKUP($I1571,[1]send!$A:$A,1,0),"")</f>
        <v>#ERROR!</v>
      </c>
      <c r="C1571" s="1" t="s">
        <v>234</v>
      </c>
      <c r="D1571" s="1" t="s">
        <v>70</v>
      </c>
      <c r="E1571" s="1" t="s">
        <v>71</v>
      </c>
      <c r="G1571" s="1" t="str">
        <f t="shared" si="1"/>
        <v>19/02/1968</v>
      </c>
      <c r="I1571" s="1" t="s">
        <v>5198</v>
      </c>
      <c r="J1571" s="1">
        <f t="shared" si="2"/>
        <v>17</v>
      </c>
      <c r="K1571" s="1">
        <f t="shared" si="3"/>
        <v>35</v>
      </c>
      <c r="L1571" s="1">
        <v>85.0</v>
      </c>
      <c r="M1571" s="1">
        <v>68.0</v>
      </c>
      <c r="N1571" s="1">
        <v>52.0</v>
      </c>
      <c r="O1571" s="1" t="s">
        <v>5199</v>
      </c>
      <c r="P1571" s="1" t="s">
        <v>70</v>
      </c>
      <c r="Q1571" s="1" t="s">
        <v>205</v>
      </c>
      <c r="R1571" s="1" t="s">
        <v>5200</v>
      </c>
      <c r="S1571" s="1">
        <v>5.585867108E9</v>
      </c>
      <c r="T1571" s="1">
        <v>5.556070635E9</v>
      </c>
      <c r="U1571" s="1" t="s">
        <v>207</v>
      </c>
    </row>
    <row r="1572" ht="15.75" hidden="1" customHeight="1">
      <c r="B1572" s="1" t="str">
        <f>IFERROR(VLOOKUP($I1572,[1]send!$A:$A,1,0),"")</f>
        <v>#ERROR!</v>
      </c>
      <c r="C1572" s="1" t="s">
        <v>324</v>
      </c>
      <c r="D1572" s="1" t="s">
        <v>70</v>
      </c>
      <c r="E1572" s="1" t="s">
        <v>71</v>
      </c>
      <c r="G1572" s="1" t="str">
        <f t="shared" si="1"/>
        <v>16/03/1968</v>
      </c>
      <c r="I1572" s="1" t="s">
        <v>5201</v>
      </c>
      <c r="J1572" s="1">
        <f t="shared" si="2"/>
        <v>17</v>
      </c>
      <c r="K1572" s="1">
        <f t="shared" si="3"/>
        <v>35</v>
      </c>
      <c r="L1572" s="1">
        <v>85.0</v>
      </c>
      <c r="M1572" s="1">
        <v>68.0</v>
      </c>
      <c r="N1572" s="1">
        <v>52.0</v>
      </c>
      <c r="O1572" s="1" t="s">
        <v>5202</v>
      </c>
      <c r="P1572" s="1" t="s">
        <v>70</v>
      </c>
      <c r="Q1572" s="1" t="s">
        <v>205</v>
      </c>
      <c r="R1572" s="1" t="s">
        <v>5203</v>
      </c>
      <c r="S1572" s="1">
        <v>5.529157337E9</v>
      </c>
      <c r="T1572" s="1">
        <v>5.55533004E9</v>
      </c>
      <c r="U1572" s="1" t="s">
        <v>207</v>
      </c>
    </row>
    <row r="1573" ht="15.75" hidden="1" customHeight="1">
      <c r="B1573" s="1" t="str">
        <f>IFERROR(VLOOKUP($I1573,[1]send!$A:$A,1,0),"")</f>
        <v>#ERROR!</v>
      </c>
      <c r="C1573" s="1" t="s">
        <v>116</v>
      </c>
      <c r="D1573" s="1" t="s">
        <v>70</v>
      </c>
      <c r="E1573" s="1" t="s">
        <v>71</v>
      </c>
      <c r="G1573" s="1" t="str">
        <f t="shared" si="1"/>
        <v>13/06/1968</v>
      </c>
      <c r="I1573" s="1" t="s">
        <v>5204</v>
      </c>
      <c r="J1573" s="1">
        <f t="shared" si="2"/>
        <v>17</v>
      </c>
      <c r="K1573" s="1">
        <f t="shared" si="3"/>
        <v>35</v>
      </c>
      <c r="L1573" s="1">
        <v>85.0</v>
      </c>
      <c r="M1573" s="1">
        <v>68.0</v>
      </c>
      <c r="N1573" s="1">
        <v>52.0</v>
      </c>
      <c r="O1573" s="1" t="s">
        <v>5205</v>
      </c>
      <c r="P1573" s="1" t="s">
        <v>70</v>
      </c>
      <c r="Q1573" s="1" t="s">
        <v>218</v>
      </c>
      <c r="R1573" s="1" t="s">
        <v>5206</v>
      </c>
      <c r="S1573" s="1">
        <v>5.529710368E9</v>
      </c>
      <c r="T1573" s="1">
        <v>5.553210065E9</v>
      </c>
      <c r="U1573" s="1" t="s">
        <v>207</v>
      </c>
    </row>
    <row r="1574" ht="15.75" hidden="1" customHeight="1">
      <c r="B1574" s="1" t="str">
        <f>IFERROR(VLOOKUP($I1574,[1]send!$A:$A,1,0),"")</f>
        <v>#ERROR!</v>
      </c>
      <c r="C1574" s="1" t="s">
        <v>45</v>
      </c>
      <c r="D1574" s="1" t="s">
        <v>70</v>
      </c>
      <c r="E1574" s="1" t="s">
        <v>71</v>
      </c>
      <c r="G1574" s="1" t="str">
        <f t="shared" si="1"/>
        <v>15/04/1969</v>
      </c>
      <c r="I1574" s="1" t="s">
        <v>5207</v>
      </c>
      <c r="J1574" s="1">
        <f t="shared" si="2"/>
        <v>17</v>
      </c>
      <c r="K1574" s="1">
        <f t="shared" si="3"/>
        <v>35</v>
      </c>
      <c r="L1574" s="1">
        <v>85.0</v>
      </c>
      <c r="M1574" s="1">
        <v>68.0</v>
      </c>
      <c r="N1574" s="1">
        <v>52.0</v>
      </c>
      <c r="O1574" s="1" t="s">
        <v>5208</v>
      </c>
      <c r="P1574" s="1" t="s">
        <v>70</v>
      </c>
      <c r="Q1574" s="1" t="s">
        <v>218</v>
      </c>
      <c r="R1574" s="1" t="s">
        <v>5209</v>
      </c>
      <c r="S1574" s="1">
        <v>5.519724543E9</v>
      </c>
      <c r="T1574" s="1">
        <v>5.550349114E9</v>
      </c>
      <c r="U1574" s="1" t="s">
        <v>207</v>
      </c>
    </row>
    <row r="1575" ht="15.75" hidden="1" customHeight="1">
      <c r="B1575" s="1" t="str">
        <f>IFERROR(VLOOKUP($I1575,[1]send!$A:$A,1,0),"")</f>
        <v>#ERROR!</v>
      </c>
      <c r="C1575" s="1" t="s">
        <v>79</v>
      </c>
      <c r="D1575" s="1" t="s">
        <v>70</v>
      </c>
      <c r="E1575" s="1" t="s">
        <v>71</v>
      </c>
      <c r="G1575" s="1" t="str">
        <f t="shared" si="1"/>
        <v>18/10/1970</v>
      </c>
      <c r="I1575" s="1" t="s">
        <v>5210</v>
      </c>
      <c r="J1575" s="1">
        <f t="shared" si="2"/>
        <v>17</v>
      </c>
      <c r="K1575" s="1">
        <f t="shared" si="3"/>
        <v>35</v>
      </c>
      <c r="L1575" s="1">
        <v>85.0</v>
      </c>
      <c r="M1575" s="1">
        <v>68.0</v>
      </c>
      <c r="N1575" s="1">
        <v>52.0</v>
      </c>
      <c r="O1575" s="1" t="s">
        <v>5211</v>
      </c>
      <c r="P1575" s="1" t="s">
        <v>70</v>
      </c>
      <c r="Q1575" s="1" t="s">
        <v>205</v>
      </c>
      <c r="R1575" s="1" t="s">
        <v>5212</v>
      </c>
      <c r="S1575" s="1">
        <v>5.516557327E9</v>
      </c>
      <c r="T1575" s="1">
        <v>5.553993041E9</v>
      </c>
      <c r="U1575" s="1" t="s">
        <v>207</v>
      </c>
    </row>
    <row r="1576" ht="15.75" hidden="1" customHeight="1">
      <c r="B1576" s="1" t="str">
        <f>IFERROR(VLOOKUP($I1576,[1]send!$A:$A,1,0),"")</f>
        <v>#ERROR!</v>
      </c>
      <c r="C1576" s="1" t="s">
        <v>220</v>
      </c>
      <c r="D1576" s="1" t="s">
        <v>70</v>
      </c>
      <c r="E1576" s="1" t="s">
        <v>71</v>
      </c>
      <c r="G1576" s="1" t="str">
        <f t="shared" si="1"/>
        <v>25/06/1968</v>
      </c>
      <c r="I1576" s="1" t="s">
        <v>5213</v>
      </c>
      <c r="J1576" s="1">
        <f t="shared" si="2"/>
        <v>17</v>
      </c>
      <c r="K1576" s="1">
        <f t="shared" si="3"/>
        <v>35</v>
      </c>
      <c r="L1576" s="1">
        <v>85.0</v>
      </c>
      <c r="M1576" s="1">
        <v>68.0</v>
      </c>
      <c r="N1576" s="1">
        <v>52.0</v>
      </c>
      <c r="O1576" s="1" t="s">
        <v>5214</v>
      </c>
      <c r="P1576" s="1" t="s">
        <v>70</v>
      </c>
      <c r="Q1576" s="1" t="s">
        <v>218</v>
      </c>
      <c r="R1576" s="1" t="s">
        <v>5215</v>
      </c>
      <c r="S1576" s="1">
        <v>4.421083723E9</v>
      </c>
      <c r="T1576" s="1">
        <v>4.422257425E9</v>
      </c>
      <c r="U1576" s="1" t="s">
        <v>207</v>
      </c>
    </row>
    <row r="1577" ht="15.75" hidden="1" customHeight="1">
      <c r="B1577" s="1" t="str">
        <f>IFERROR(VLOOKUP($I1577,[1]send!$A:$A,1,0),"")</f>
        <v>#ERROR!</v>
      </c>
      <c r="C1577" s="1" t="s">
        <v>964</v>
      </c>
      <c r="D1577" s="1" t="s">
        <v>16</v>
      </c>
      <c r="E1577" s="1" t="s">
        <v>17</v>
      </c>
      <c r="G1577" s="1" t="str">
        <f t="shared" si="1"/>
        <v>05/01/1968</v>
      </c>
      <c r="I1577" s="1" t="s">
        <v>5216</v>
      </c>
      <c r="J1577" s="1">
        <f t="shared" si="2"/>
        <v>19</v>
      </c>
      <c r="K1577" s="1">
        <f t="shared" si="3"/>
        <v>33</v>
      </c>
      <c r="L1577" s="1">
        <v>87.0</v>
      </c>
      <c r="M1577" s="1">
        <v>68.0</v>
      </c>
      <c r="N1577" s="1">
        <v>52.0</v>
      </c>
      <c r="O1577" s="1" t="s">
        <v>5217</v>
      </c>
      <c r="P1577" s="1" t="s">
        <v>16</v>
      </c>
      <c r="Q1577" s="1" t="s">
        <v>218</v>
      </c>
      <c r="R1577" s="1" t="s">
        <v>5218</v>
      </c>
      <c r="S1577" s="1">
        <v>7.224592133E9</v>
      </c>
      <c r="T1577" s="1">
        <v>7.22219297E9</v>
      </c>
      <c r="U1577" s="1" t="s">
        <v>347</v>
      </c>
    </row>
    <row r="1578" ht="15.75" hidden="1" customHeight="1">
      <c r="B1578" s="1" t="str">
        <f>IFERROR(VLOOKUP($I1578,[1]send!$A:$A,1,0),"")</f>
        <v>#ERROR!</v>
      </c>
      <c r="C1578" s="1" t="s">
        <v>563</v>
      </c>
      <c r="D1578" s="1" t="s">
        <v>564</v>
      </c>
      <c r="E1578" s="1" t="s">
        <v>179</v>
      </c>
      <c r="G1578" s="1" t="str">
        <f t="shared" si="1"/>
        <v>26/07/1966</v>
      </c>
      <c r="I1578" s="1" t="s">
        <v>5219</v>
      </c>
      <c r="J1578" s="1">
        <f t="shared" si="2"/>
        <v>22</v>
      </c>
      <c r="K1578" s="1">
        <f t="shared" si="3"/>
        <v>32</v>
      </c>
      <c r="L1578" s="1">
        <v>88.0</v>
      </c>
      <c r="M1578" s="1">
        <v>66.0</v>
      </c>
      <c r="N1578" s="1">
        <v>54.0</v>
      </c>
      <c r="O1578" s="1" t="s">
        <v>5220</v>
      </c>
      <c r="P1578" s="1" t="s">
        <v>564</v>
      </c>
      <c r="Q1578" s="1" t="s">
        <v>205</v>
      </c>
      <c r="R1578" s="1" t="s">
        <v>5221</v>
      </c>
      <c r="S1578" s="1">
        <v>2.461569087E9</v>
      </c>
      <c r="T1578" s="1">
        <v>2.464971891E9</v>
      </c>
      <c r="U1578" s="1" t="s">
        <v>568</v>
      </c>
    </row>
    <row r="1579" ht="15.75" hidden="1" customHeight="1">
      <c r="B1579" s="1" t="str">
        <f>IFERROR(VLOOKUP($I1579,[1]send!$A:$A,1,0),"")</f>
        <v>#ERROR!</v>
      </c>
      <c r="C1579" s="1" t="s">
        <v>964</v>
      </c>
      <c r="D1579" s="1" t="s">
        <v>16</v>
      </c>
      <c r="E1579" s="1" t="s">
        <v>17</v>
      </c>
      <c r="G1579" s="1" t="str">
        <f t="shared" si="1"/>
        <v>10/08/1968</v>
      </c>
      <c r="I1579" s="1" t="s">
        <v>5222</v>
      </c>
      <c r="J1579" s="1">
        <f t="shared" si="2"/>
        <v>19</v>
      </c>
      <c r="K1579" s="1">
        <f t="shared" si="3"/>
        <v>33</v>
      </c>
      <c r="L1579" s="1">
        <v>87.0</v>
      </c>
      <c r="M1579" s="1">
        <v>68.0</v>
      </c>
      <c r="N1579" s="1">
        <v>52.0</v>
      </c>
      <c r="O1579" s="1" t="s">
        <v>5223</v>
      </c>
      <c r="P1579" s="1" t="s">
        <v>16</v>
      </c>
      <c r="Q1579" s="1" t="s">
        <v>205</v>
      </c>
      <c r="R1579" s="1" t="s">
        <v>5224</v>
      </c>
      <c r="S1579" s="1">
        <v>7.224232426E9</v>
      </c>
      <c r="T1579" s="1">
        <v>7.222126965E9</v>
      </c>
      <c r="U1579" s="1" t="s">
        <v>347</v>
      </c>
    </row>
    <row r="1580" ht="15.75" hidden="1" customHeight="1">
      <c r="B1580" s="1" t="str">
        <f>IFERROR(VLOOKUP($I1580,[1]send!$A:$A,1,0),"")</f>
        <v>#ERROR!</v>
      </c>
      <c r="C1580" s="1" t="s">
        <v>147</v>
      </c>
      <c r="D1580" s="1" t="s">
        <v>564</v>
      </c>
      <c r="E1580" s="1" t="s">
        <v>179</v>
      </c>
      <c r="G1580" s="1" t="str">
        <f t="shared" si="1"/>
        <v>23/04/1965</v>
      </c>
      <c r="I1580" s="1" t="s">
        <v>5225</v>
      </c>
      <c r="J1580" s="1">
        <f t="shared" si="2"/>
        <v>22</v>
      </c>
      <c r="K1580" s="1">
        <f t="shared" si="3"/>
        <v>33</v>
      </c>
      <c r="L1580" s="1">
        <v>87.0</v>
      </c>
      <c r="M1580" s="1">
        <v>65.0</v>
      </c>
      <c r="N1580" s="1">
        <v>55.0</v>
      </c>
      <c r="O1580" s="1" t="s">
        <v>5226</v>
      </c>
      <c r="P1580" s="1" t="s">
        <v>564</v>
      </c>
      <c r="Q1580" s="1" t="s">
        <v>205</v>
      </c>
      <c r="R1580" s="1" t="s">
        <v>5227</v>
      </c>
      <c r="S1580" s="1">
        <v>2.22736366E9</v>
      </c>
      <c r="T1580" s="1">
        <v>2.222631085E9</v>
      </c>
      <c r="U1580" s="1" t="s">
        <v>568</v>
      </c>
    </row>
    <row r="1581" ht="15.75" hidden="1" customHeight="1">
      <c r="B1581" s="1" t="str">
        <f>IFERROR(VLOOKUP($I1581,[1]send!$A:$A,1,0),"")</f>
        <v>#ERROR!</v>
      </c>
      <c r="C1581" s="1" t="s">
        <v>143</v>
      </c>
      <c r="D1581" s="1" t="s">
        <v>24</v>
      </c>
      <c r="E1581" s="1" t="s">
        <v>25</v>
      </c>
      <c r="G1581" s="1" t="str">
        <f t="shared" si="1"/>
        <v>12/05/1968</v>
      </c>
      <c r="I1581" s="1" t="s">
        <v>5228</v>
      </c>
      <c r="J1581" s="1">
        <f t="shared" si="2"/>
        <v>19</v>
      </c>
      <c r="K1581" s="1">
        <f t="shared" si="3"/>
        <v>33</v>
      </c>
      <c r="L1581" s="1">
        <v>87.0</v>
      </c>
      <c r="M1581" s="1">
        <v>68.0</v>
      </c>
      <c r="N1581" s="1">
        <v>52.0</v>
      </c>
      <c r="O1581" s="1" t="s">
        <v>5229</v>
      </c>
      <c r="P1581" s="1" t="s">
        <v>24</v>
      </c>
      <c r="Q1581" s="1" t="s">
        <v>218</v>
      </c>
      <c r="R1581" s="1" t="s">
        <v>5230</v>
      </c>
      <c r="S1581" s="1">
        <v>7.341256065E9</v>
      </c>
      <c r="T1581" s="1">
        <v>7.343436295E9</v>
      </c>
      <c r="U1581" s="1" t="s">
        <v>30</v>
      </c>
    </row>
    <row r="1582" ht="15.75" hidden="1" customHeight="1">
      <c r="B1582" s="1" t="str">
        <f>IFERROR(VLOOKUP($I1582,[1]send!$A:$A,1,0),"")</f>
        <v>#ERROR!</v>
      </c>
      <c r="C1582" s="1" t="s">
        <v>17</v>
      </c>
      <c r="D1582" s="1" t="s">
        <v>70</v>
      </c>
      <c r="E1582" s="1" t="s">
        <v>71</v>
      </c>
      <c r="G1582" s="1" t="str">
        <f t="shared" si="1"/>
        <v>14/01/1971</v>
      </c>
      <c r="I1582" s="1" t="s">
        <v>5231</v>
      </c>
      <c r="J1582" s="1">
        <f t="shared" si="2"/>
        <v>23</v>
      </c>
      <c r="K1582" s="1">
        <f t="shared" si="3"/>
        <v>26</v>
      </c>
      <c r="L1582" s="1">
        <v>94.0</v>
      </c>
      <c r="M1582" s="1">
        <v>71.0</v>
      </c>
      <c r="N1582" s="1">
        <v>49.0</v>
      </c>
      <c r="O1582" s="1" t="s">
        <v>5232</v>
      </c>
      <c r="P1582" s="1" t="s">
        <v>70</v>
      </c>
      <c r="Q1582" s="1" t="s">
        <v>218</v>
      </c>
      <c r="R1582" s="1" t="s">
        <v>5233</v>
      </c>
      <c r="S1582" s="1">
        <v>4.422020436E9</v>
      </c>
      <c r="T1582" s="1">
        <v>4.421930404E9</v>
      </c>
      <c r="U1582" s="1" t="s">
        <v>207</v>
      </c>
    </row>
    <row r="1583" ht="15.75" hidden="1" customHeight="1">
      <c r="B1583" s="1" t="str">
        <f>IFERROR(VLOOKUP($I1583,[1]send!$A:$A,1,0),"")</f>
        <v>#ERROR!</v>
      </c>
      <c r="C1583" s="1" t="s">
        <v>17</v>
      </c>
      <c r="D1583" s="1" t="s">
        <v>24</v>
      </c>
      <c r="E1583" s="1" t="s">
        <v>25</v>
      </c>
      <c r="G1583" s="1" t="str">
        <f t="shared" si="1"/>
        <v>02/12/1967</v>
      </c>
      <c r="I1583" s="1" t="s">
        <v>5234</v>
      </c>
      <c r="J1583" s="1">
        <f t="shared" si="2"/>
        <v>19</v>
      </c>
      <c r="K1583" s="1">
        <f t="shared" si="3"/>
        <v>33</v>
      </c>
      <c r="L1583" s="1">
        <v>87.0</v>
      </c>
      <c r="M1583" s="1">
        <v>68.0</v>
      </c>
      <c r="N1583" s="1">
        <v>52.0</v>
      </c>
      <c r="O1583" s="1" t="s">
        <v>5235</v>
      </c>
      <c r="P1583" s="1" t="s">
        <v>24</v>
      </c>
      <c r="Q1583" s="1" t="s">
        <v>218</v>
      </c>
      <c r="R1583" s="1" t="s">
        <v>5236</v>
      </c>
      <c r="S1583" s="1">
        <v>7.351128592E9</v>
      </c>
      <c r="T1583" s="1">
        <v>7.351539814E9</v>
      </c>
      <c r="U1583" s="1" t="s">
        <v>30</v>
      </c>
    </row>
    <row r="1584" ht="15.75" hidden="1" customHeight="1">
      <c r="B1584" s="1" t="str">
        <f>IFERROR(VLOOKUP($I1584,[1]send!$A:$A,1,0),"")</f>
        <v>#ERROR!</v>
      </c>
      <c r="C1584" s="1" t="s">
        <v>147</v>
      </c>
      <c r="D1584" s="1" t="s">
        <v>44</v>
      </c>
      <c r="E1584" s="1" t="s">
        <v>45</v>
      </c>
      <c r="G1584" s="1" t="str">
        <f t="shared" si="1"/>
        <v>23/03/1968</v>
      </c>
      <c r="I1584" s="1" t="s">
        <v>5237</v>
      </c>
      <c r="J1584" s="1">
        <f t="shared" si="2"/>
        <v>19</v>
      </c>
      <c r="K1584" s="1">
        <f t="shared" si="3"/>
        <v>33</v>
      </c>
      <c r="L1584" s="1">
        <v>87.0</v>
      </c>
      <c r="M1584" s="1">
        <v>68.0</v>
      </c>
      <c r="N1584" s="1">
        <v>52.0</v>
      </c>
      <c r="O1584" s="1" t="s">
        <v>5238</v>
      </c>
      <c r="P1584" s="1" t="s">
        <v>44</v>
      </c>
      <c r="Q1584" s="1" t="s">
        <v>218</v>
      </c>
      <c r="R1584" s="1" t="s">
        <v>5239</v>
      </c>
      <c r="S1584" s="1">
        <v>2.221258676E9</v>
      </c>
      <c r="T1584" s="1">
        <v>2.222247639E9</v>
      </c>
      <c r="U1584" s="1" t="s">
        <v>50</v>
      </c>
    </row>
    <row r="1585" ht="15.75" hidden="1" customHeight="1">
      <c r="B1585" s="1" t="str">
        <f>IFERROR(VLOOKUP($I1585,[1]send!$A:$A,1,0),"")</f>
        <v>#ERROR!</v>
      </c>
      <c r="C1585" s="1" t="s">
        <v>238</v>
      </c>
      <c r="D1585" s="1" t="s">
        <v>44</v>
      </c>
      <c r="E1585" s="1" t="s">
        <v>45</v>
      </c>
      <c r="G1585" s="1" t="str">
        <f t="shared" si="1"/>
        <v>25/11/1968</v>
      </c>
      <c r="I1585" s="1" t="s">
        <v>5240</v>
      </c>
      <c r="J1585" s="1">
        <f t="shared" si="2"/>
        <v>19</v>
      </c>
      <c r="K1585" s="1">
        <f t="shared" si="3"/>
        <v>33</v>
      </c>
      <c r="L1585" s="1">
        <v>87.0</v>
      </c>
      <c r="M1585" s="1">
        <v>68.0</v>
      </c>
      <c r="N1585" s="1">
        <v>52.0</v>
      </c>
      <c r="O1585" s="1" t="s">
        <v>5241</v>
      </c>
      <c r="P1585" s="1" t="s">
        <v>44</v>
      </c>
      <c r="Q1585" s="1" t="s">
        <v>218</v>
      </c>
      <c r="R1585" s="1" t="s">
        <v>5242</v>
      </c>
      <c r="S1585" s="1">
        <v>6.641198113E9</v>
      </c>
      <c r="T1585" s="1">
        <v>7.313573048E9</v>
      </c>
      <c r="U1585" s="1" t="s">
        <v>50</v>
      </c>
    </row>
    <row r="1586" ht="15.75" hidden="1" customHeight="1">
      <c r="B1586" s="1" t="str">
        <f>IFERROR(VLOOKUP($I1586,[1]send!$A:$A,1,0),"")</f>
        <v>#ERROR!</v>
      </c>
      <c r="C1586" s="1" t="s">
        <v>147</v>
      </c>
      <c r="D1586" s="1" t="s">
        <v>44</v>
      </c>
      <c r="E1586" s="1" t="s">
        <v>45</v>
      </c>
      <c r="G1586" s="1" t="str">
        <f t="shared" si="1"/>
        <v>11/05/1968</v>
      </c>
      <c r="I1586" s="1" t="s">
        <v>5243</v>
      </c>
      <c r="J1586" s="1">
        <f t="shared" si="2"/>
        <v>19</v>
      </c>
      <c r="K1586" s="1">
        <f t="shared" si="3"/>
        <v>33</v>
      </c>
      <c r="L1586" s="1">
        <v>87.0</v>
      </c>
      <c r="M1586" s="1">
        <v>68.0</v>
      </c>
      <c r="N1586" s="1">
        <v>52.0</v>
      </c>
      <c r="O1586" s="1" t="s">
        <v>5244</v>
      </c>
      <c r="P1586" s="1" t="s">
        <v>44</v>
      </c>
      <c r="Q1586" s="1" t="s">
        <v>218</v>
      </c>
      <c r="R1586" s="1" t="s">
        <v>5245</v>
      </c>
      <c r="S1586" s="1">
        <v>2.371074735E9</v>
      </c>
      <c r="T1586" s="1">
        <v>2.373810438E9</v>
      </c>
      <c r="U1586" s="1" t="s">
        <v>50</v>
      </c>
    </row>
    <row r="1587" ht="15.75" hidden="1" customHeight="1">
      <c r="B1587" s="1" t="str">
        <f>IFERROR(VLOOKUP($I1587,[1]send!$A:$A,1,0),"")</f>
        <v>#ERROR!</v>
      </c>
      <c r="C1587" s="1" t="s">
        <v>258</v>
      </c>
      <c r="D1587" s="1" t="s">
        <v>44</v>
      </c>
      <c r="E1587" s="1" t="s">
        <v>45</v>
      </c>
      <c r="G1587" s="1" t="str">
        <f t="shared" si="1"/>
        <v>24/09/1968</v>
      </c>
      <c r="I1587" s="1" t="s">
        <v>5246</v>
      </c>
      <c r="J1587" s="1">
        <f t="shared" si="2"/>
        <v>19</v>
      </c>
      <c r="K1587" s="1">
        <f t="shared" si="3"/>
        <v>33</v>
      </c>
      <c r="L1587" s="1">
        <v>87.0</v>
      </c>
      <c r="M1587" s="1">
        <v>68.0</v>
      </c>
      <c r="N1587" s="1">
        <v>52.0</v>
      </c>
      <c r="O1587" s="1" t="s">
        <v>5247</v>
      </c>
      <c r="P1587" s="1" t="s">
        <v>44</v>
      </c>
      <c r="Q1587" s="1" t="s">
        <v>218</v>
      </c>
      <c r="R1587" s="1" t="s">
        <v>5248</v>
      </c>
      <c r="S1587" s="1">
        <v>5.56492145E9</v>
      </c>
      <c r="T1587" s="1">
        <v>5.554254723E9</v>
      </c>
      <c r="U1587" s="1" t="s">
        <v>50</v>
      </c>
    </row>
    <row r="1588" ht="15.75" hidden="1" customHeight="1">
      <c r="B1588" s="1" t="str">
        <f>IFERROR(VLOOKUP($I1588,[1]send!$A:$A,1,0),"")</f>
        <v>#ERROR!</v>
      </c>
      <c r="C1588" s="1" t="s">
        <v>147</v>
      </c>
      <c r="D1588" s="1" t="s">
        <v>44</v>
      </c>
      <c r="E1588" s="1" t="s">
        <v>45</v>
      </c>
      <c r="G1588" s="1" t="str">
        <f t="shared" si="1"/>
        <v>16/09/1968</v>
      </c>
      <c r="I1588" s="1" t="s">
        <v>5249</v>
      </c>
      <c r="J1588" s="1">
        <f t="shared" si="2"/>
        <v>19</v>
      </c>
      <c r="K1588" s="1">
        <f t="shared" si="3"/>
        <v>33</v>
      </c>
      <c r="L1588" s="1">
        <v>87.0</v>
      </c>
      <c r="M1588" s="1">
        <v>68.0</v>
      </c>
      <c r="N1588" s="1">
        <v>52.0</v>
      </c>
      <c r="O1588" s="1" t="s">
        <v>5250</v>
      </c>
      <c r="P1588" s="1" t="s">
        <v>44</v>
      </c>
      <c r="Q1588" s="1" t="s">
        <v>218</v>
      </c>
      <c r="R1588" s="1" t="s">
        <v>5251</v>
      </c>
      <c r="S1588" s="1">
        <v>2.221107424E9</v>
      </c>
      <c r="T1588" s="1">
        <v>2.225002631E9</v>
      </c>
      <c r="U1588" s="1" t="s">
        <v>50</v>
      </c>
    </row>
    <row r="1589" ht="15.75" hidden="1" customHeight="1">
      <c r="B1589" s="1" t="str">
        <f>IFERROR(VLOOKUP($I1589,[1]send!$A:$A,1,0),"")</f>
        <v>#ERROR!</v>
      </c>
      <c r="C1589" s="1" t="s">
        <v>220</v>
      </c>
      <c r="D1589" s="1" t="s">
        <v>178</v>
      </c>
      <c r="E1589" s="1">
        <v>22.0</v>
      </c>
      <c r="G1589" s="1" t="str">
        <f t="shared" si="1"/>
        <v>30/12/1968</v>
      </c>
      <c r="I1589" s="1" t="s">
        <v>5252</v>
      </c>
      <c r="J1589" s="1">
        <f t="shared" si="2"/>
        <v>19</v>
      </c>
      <c r="K1589" s="1">
        <f t="shared" si="3"/>
        <v>33</v>
      </c>
      <c r="L1589" s="1">
        <v>87.0</v>
      </c>
      <c r="M1589" s="1">
        <v>68.0</v>
      </c>
      <c r="N1589" s="1">
        <v>52.0</v>
      </c>
      <c r="O1589" s="1" t="s">
        <v>5253</v>
      </c>
      <c r="P1589" s="1" t="s">
        <v>178</v>
      </c>
      <c r="Q1589" s="1" t="s">
        <v>205</v>
      </c>
      <c r="R1589" s="1" t="s">
        <v>5254</v>
      </c>
      <c r="S1589" s="1">
        <v>4.423425213E9</v>
      </c>
      <c r="T1589" s="1">
        <v>4.422157905E9</v>
      </c>
      <c r="U1589" s="1" t="s">
        <v>183</v>
      </c>
    </row>
    <row r="1590" ht="15.75" hidden="1" customHeight="1">
      <c r="B1590" s="1" t="str">
        <f>IFERROR(VLOOKUP($I1590,[1]send!$A:$A,1,0),"")</f>
        <v>#ERROR!</v>
      </c>
      <c r="C1590" s="1" t="s">
        <v>258</v>
      </c>
      <c r="D1590" s="1" t="s">
        <v>70</v>
      </c>
      <c r="E1590" s="1" t="s">
        <v>71</v>
      </c>
      <c r="G1590" s="1" t="str">
        <f t="shared" si="1"/>
        <v>02/02/1970</v>
      </c>
      <c r="I1590" s="1" t="s">
        <v>5255</v>
      </c>
      <c r="J1590" s="1">
        <f t="shared" si="2"/>
        <v>23</v>
      </c>
      <c r="K1590" s="1">
        <f t="shared" si="3"/>
        <v>27</v>
      </c>
      <c r="L1590" s="1">
        <v>93.0</v>
      </c>
      <c r="M1590" s="1">
        <v>70.0</v>
      </c>
      <c r="N1590" s="1">
        <v>50.0</v>
      </c>
      <c r="O1590" s="1" t="s">
        <v>5256</v>
      </c>
      <c r="P1590" s="1" t="s">
        <v>70</v>
      </c>
      <c r="Q1590" s="1" t="s">
        <v>205</v>
      </c>
      <c r="R1590" s="1" t="s">
        <v>5257</v>
      </c>
      <c r="S1590" s="1">
        <v>4.422302989E9</v>
      </c>
      <c r="T1590" s="1">
        <v>4.428066831E9</v>
      </c>
      <c r="U1590" s="1" t="s">
        <v>207</v>
      </c>
    </row>
    <row r="1591" ht="15.75" hidden="1" customHeight="1">
      <c r="B1591" s="1" t="str">
        <f>IFERROR(VLOOKUP($I1591,[1]send!$A:$A,1,0),"")</f>
        <v>#ERROR!</v>
      </c>
      <c r="C1591" s="1" t="s">
        <v>118</v>
      </c>
      <c r="D1591" s="1" t="s">
        <v>351</v>
      </c>
      <c r="E1591" s="1" t="s">
        <v>76</v>
      </c>
      <c r="G1591" s="1" t="str">
        <f t="shared" si="1"/>
        <v>07/05/1962</v>
      </c>
      <c r="I1591" s="1" t="s">
        <v>5258</v>
      </c>
      <c r="J1591" s="1">
        <f t="shared" si="2"/>
        <v>29</v>
      </c>
      <c r="K1591" s="1">
        <f t="shared" si="3"/>
        <v>29</v>
      </c>
      <c r="L1591" s="1">
        <v>91.0</v>
      </c>
      <c r="M1591" s="1">
        <v>62.0</v>
      </c>
      <c r="N1591" s="1">
        <v>58.0</v>
      </c>
      <c r="O1591" s="1" t="s">
        <v>5259</v>
      </c>
      <c r="P1591" s="1" t="s">
        <v>351</v>
      </c>
      <c r="Q1591" s="1" t="s">
        <v>205</v>
      </c>
      <c r="R1591" s="1" t="s">
        <v>5260</v>
      </c>
      <c r="S1591" s="1">
        <v>7.222641041E9</v>
      </c>
      <c r="T1591" s="1">
        <v>8.336880001E9</v>
      </c>
      <c r="U1591" s="1" t="s">
        <v>355</v>
      </c>
    </row>
    <row r="1592" ht="15.75" hidden="1" customHeight="1">
      <c r="B1592" s="1" t="str">
        <f>IFERROR(VLOOKUP($I1592,[1]send!$A:$A,1,0),"")</f>
        <v>#ERROR!</v>
      </c>
      <c r="C1592" s="1" t="s">
        <v>220</v>
      </c>
      <c r="D1592" s="1" t="s">
        <v>178</v>
      </c>
      <c r="E1592" s="1">
        <v>22.0</v>
      </c>
      <c r="G1592" s="1" t="str">
        <f t="shared" si="1"/>
        <v>13/08/1968</v>
      </c>
      <c r="I1592" s="1" t="s">
        <v>5261</v>
      </c>
      <c r="J1592" s="1">
        <f t="shared" si="2"/>
        <v>19</v>
      </c>
      <c r="K1592" s="1">
        <f t="shared" si="3"/>
        <v>33</v>
      </c>
      <c r="L1592" s="1">
        <v>87.0</v>
      </c>
      <c r="M1592" s="1">
        <v>68.0</v>
      </c>
      <c r="N1592" s="1">
        <v>52.0</v>
      </c>
      <c r="O1592" s="1" t="s">
        <v>5262</v>
      </c>
      <c r="P1592" s="1" t="s">
        <v>178</v>
      </c>
      <c r="Q1592" s="1" t="s">
        <v>205</v>
      </c>
      <c r="R1592" s="1" t="s">
        <v>5263</v>
      </c>
      <c r="S1592" s="1">
        <v>4.421378279E9</v>
      </c>
      <c r="T1592" s="1">
        <v>4.424034697E9</v>
      </c>
      <c r="U1592" s="1" t="s">
        <v>183</v>
      </c>
    </row>
    <row r="1593" ht="15.75" hidden="1" customHeight="1">
      <c r="B1593" s="1" t="str">
        <f>IFERROR(VLOOKUP($I1593,[1]send!$A:$A,1,0),"")</f>
        <v>#ERROR!</v>
      </c>
      <c r="C1593" s="1" t="s">
        <v>220</v>
      </c>
      <c r="D1593" s="1" t="s">
        <v>178</v>
      </c>
      <c r="E1593" s="1">
        <v>22.0</v>
      </c>
      <c r="G1593" s="1" t="str">
        <f t="shared" si="1"/>
        <v>24/12/1968</v>
      </c>
      <c r="I1593" s="1" t="s">
        <v>5264</v>
      </c>
      <c r="J1593" s="1">
        <f t="shared" si="2"/>
        <v>19</v>
      </c>
      <c r="K1593" s="1">
        <f t="shared" si="3"/>
        <v>33</v>
      </c>
      <c r="L1593" s="1">
        <v>87.0</v>
      </c>
      <c r="M1593" s="1">
        <v>68.0</v>
      </c>
      <c r="N1593" s="1">
        <v>52.0</v>
      </c>
      <c r="O1593" s="1" t="s">
        <v>5265</v>
      </c>
      <c r="P1593" s="1" t="s">
        <v>178</v>
      </c>
      <c r="Q1593" s="1" t="s">
        <v>218</v>
      </c>
      <c r="R1593" s="1" t="s">
        <v>5266</v>
      </c>
      <c r="S1593" s="1">
        <v>4.481052731E9</v>
      </c>
      <c r="T1593" s="1">
        <v>4.4221125E9</v>
      </c>
      <c r="U1593" s="1" t="s">
        <v>183</v>
      </c>
    </row>
    <row r="1594" ht="15.75" hidden="1" customHeight="1">
      <c r="B1594" s="1" t="str">
        <f>IFERROR(VLOOKUP($I1594,[1]send!$A:$A,1,0),"")</f>
        <v>#ERROR!</v>
      </c>
      <c r="C1594" s="1" t="s">
        <v>76</v>
      </c>
      <c r="D1594" s="1" t="s">
        <v>351</v>
      </c>
      <c r="E1594" s="1" t="s">
        <v>76</v>
      </c>
      <c r="G1594" s="1" t="str">
        <f t="shared" si="1"/>
        <v>12/07/1967</v>
      </c>
      <c r="I1594" s="1" t="s">
        <v>5267</v>
      </c>
      <c r="J1594" s="1">
        <f t="shared" si="2"/>
        <v>16</v>
      </c>
      <c r="K1594" s="1">
        <f t="shared" si="3"/>
        <v>37</v>
      </c>
      <c r="L1594" s="1">
        <v>83.0</v>
      </c>
      <c r="M1594" s="1">
        <v>67.0</v>
      </c>
      <c r="N1594" s="1">
        <v>53.0</v>
      </c>
      <c r="O1594" s="1" t="s">
        <v>5268</v>
      </c>
      <c r="P1594" s="1" t="s">
        <v>351</v>
      </c>
      <c r="Q1594" s="1" t="s">
        <v>205</v>
      </c>
      <c r="R1594" s="1" t="s">
        <v>5269</v>
      </c>
      <c r="S1594" s="1">
        <v>5.534327073E9</v>
      </c>
      <c r="T1594" s="1">
        <v>7.737331255E9</v>
      </c>
      <c r="U1594" s="1" t="s">
        <v>355</v>
      </c>
    </row>
    <row r="1595" ht="15.75" hidden="1" customHeight="1">
      <c r="B1595" s="1" t="str">
        <f>IFERROR(VLOOKUP($I1595,[1]send!$A:$A,1,0),"")</f>
        <v>#ERROR!</v>
      </c>
      <c r="C1595" s="1" t="s">
        <v>55</v>
      </c>
      <c r="D1595" s="1" t="s">
        <v>70</v>
      </c>
      <c r="E1595" s="1" t="s">
        <v>71</v>
      </c>
      <c r="G1595" s="1" t="str">
        <f t="shared" si="1"/>
        <v>28/07/1968</v>
      </c>
      <c r="I1595" s="1" t="s">
        <v>5270</v>
      </c>
      <c r="J1595" s="1">
        <f t="shared" si="2"/>
        <v>20</v>
      </c>
      <c r="K1595" s="1">
        <f t="shared" si="3"/>
        <v>32</v>
      </c>
      <c r="L1595" s="1">
        <v>88.0</v>
      </c>
      <c r="M1595" s="1">
        <v>68.0</v>
      </c>
      <c r="N1595" s="1">
        <v>52.0</v>
      </c>
      <c r="O1595" s="1" t="s">
        <v>5271</v>
      </c>
      <c r="P1595" s="1" t="s">
        <v>70</v>
      </c>
      <c r="Q1595" s="1" t="s">
        <v>205</v>
      </c>
      <c r="R1595" s="1" t="s">
        <v>5272</v>
      </c>
      <c r="S1595" s="1">
        <v>5.523226698E9</v>
      </c>
      <c r="T1595" s="1">
        <v>5.553584909E9</v>
      </c>
      <c r="U1595" s="1" t="s">
        <v>207</v>
      </c>
    </row>
    <row r="1596" ht="15.75" hidden="1" customHeight="1">
      <c r="B1596" s="1" t="str">
        <f>IFERROR(VLOOKUP($I1596,[1]send!$A:$A,1,0),"")</f>
        <v>#ERROR!</v>
      </c>
      <c r="C1596" s="1" t="s">
        <v>305</v>
      </c>
      <c r="D1596" s="1" t="s">
        <v>70</v>
      </c>
      <c r="E1596" s="1" t="s">
        <v>71</v>
      </c>
      <c r="G1596" s="1" t="str">
        <f t="shared" si="1"/>
        <v>23/09/1968</v>
      </c>
      <c r="I1596" s="1" t="s">
        <v>5273</v>
      </c>
      <c r="J1596" s="1">
        <f t="shared" si="2"/>
        <v>20</v>
      </c>
      <c r="K1596" s="1">
        <f t="shared" si="3"/>
        <v>32</v>
      </c>
      <c r="L1596" s="1">
        <v>88.0</v>
      </c>
      <c r="M1596" s="1">
        <v>68.0</v>
      </c>
      <c r="N1596" s="1">
        <v>52.0</v>
      </c>
      <c r="O1596" s="1" t="s">
        <v>5274</v>
      </c>
      <c r="P1596" s="1" t="s">
        <v>70</v>
      </c>
      <c r="Q1596" s="1" t="s">
        <v>205</v>
      </c>
      <c r="R1596" s="1" t="s">
        <v>5275</v>
      </c>
      <c r="S1596" s="1">
        <v>5.529221775E9</v>
      </c>
      <c r="T1596" s="1">
        <v>5.557811197E9</v>
      </c>
      <c r="U1596" s="1" t="s">
        <v>207</v>
      </c>
    </row>
    <row r="1597" ht="15.75" hidden="1" customHeight="1">
      <c r="B1597" s="1" t="str">
        <f>IFERROR(VLOOKUP($I1597,[1]send!$A:$A,1,0),"")</f>
        <v>#ERROR!</v>
      </c>
      <c r="C1597" s="1" t="s">
        <v>87</v>
      </c>
      <c r="D1597" s="1" t="s">
        <v>70</v>
      </c>
      <c r="E1597" s="1" t="s">
        <v>71</v>
      </c>
      <c r="G1597" s="1" t="str">
        <f t="shared" si="1"/>
        <v>07/08/1968</v>
      </c>
      <c r="I1597" s="1" t="s">
        <v>5276</v>
      </c>
      <c r="J1597" s="1">
        <f t="shared" si="2"/>
        <v>20</v>
      </c>
      <c r="K1597" s="1">
        <f t="shared" si="3"/>
        <v>32</v>
      </c>
      <c r="L1597" s="1">
        <v>88.0</v>
      </c>
      <c r="M1597" s="1">
        <v>68.0</v>
      </c>
      <c r="N1597" s="1">
        <v>52.0</v>
      </c>
      <c r="O1597" s="1" t="s">
        <v>5277</v>
      </c>
      <c r="P1597" s="1" t="s">
        <v>70</v>
      </c>
      <c r="Q1597" s="1" t="s">
        <v>218</v>
      </c>
      <c r="R1597" s="1" t="s">
        <v>5278</v>
      </c>
      <c r="S1597" s="1">
        <v>9.848762894E9</v>
      </c>
      <c r="T1597" s="1">
        <v>9.9819318E9</v>
      </c>
      <c r="U1597" s="1" t="s">
        <v>207</v>
      </c>
    </row>
    <row r="1598" ht="15.75" hidden="1" customHeight="1">
      <c r="B1598" s="1" t="str">
        <f>IFERROR(VLOOKUP($I1598,[1]send!$A:$A,1,0),"")</f>
        <v>#ERROR!</v>
      </c>
      <c r="C1598" s="1" t="s">
        <v>659</v>
      </c>
      <c r="D1598" s="1" t="s">
        <v>70</v>
      </c>
      <c r="E1598" s="1" t="s">
        <v>71</v>
      </c>
      <c r="G1598" s="1" t="str">
        <f t="shared" si="1"/>
        <v>10/12/1968</v>
      </c>
      <c r="I1598" s="1" t="s">
        <v>5279</v>
      </c>
      <c r="J1598" s="1">
        <f t="shared" si="2"/>
        <v>20</v>
      </c>
      <c r="K1598" s="1">
        <f t="shared" si="3"/>
        <v>32</v>
      </c>
      <c r="L1598" s="1">
        <v>88.0</v>
      </c>
      <c r="M1598" s="1">
        <v>68.0</v>
      </c>
      <c r="N1598" s="1">
        <v>52.0</v>
      </c>
      <c r="O1598" s="1" t="s">
        <v>5280</v>
      </c>
      <c r="P1598" s="1" t="s">
        <v>70</v>
      </c>
      <c r="Q1598" s="1" t="s">
        <v>218</v>
      </c>
      <c r="R1598" s="1" t="s">
        <v>5281</v>
      </c>
      <c r="S1598" s="1">
        <v>5.52971946E9</v>
      </c>
      <c r="T1598" s="1">
        <v>5.557610329E9</v>
      </c>
      <c r="U1598" s="1" t="s">
        <v>207</v>
      </c>
    </row>
    <row r="1599" ht="15.75" hidden="1" customHeight="1">
      <c r="B1599" s="1" t="str">
        <f>IFERROR(VLOOKUP($I1599,[1]send!$A:$A,1,0),"")</f>
        <v>#ERROR!</v>
      </c>
      <c r="C1599" s="1" t="s">
        <v>118</v>
      </c>
      <c r="D1599" s="1" t="s">
        <v>70</v>
      </c>
      <c r="E1599" s="1" t="s">
        <v>71</v>
      </c>
      <c r="G1599" s="1" t="str">
        <f t="shared" si="1"/>
        <v>01/05/1968</v>
      </c>
      <c r="I1599" s="1" t="s">
        <v>5282</v>
      </c>
      <c r="J1599" s="1">
        <f t="shared" si="2"/>
        <v>20</v>
      </c>
      <c r="K1599" s="1">
        <f t="shared" si="3"/>
        <v>32</v>
      </c>
      <c r="L1599" s="1">
        <v>88.0</v>
      </c>
      <c r="M1599" s="1">
        <v>68.0</v>
      </c>
      <c r="N1599" s="1">
        <v>52.0</v>
      </c>
      <c r="O1599" s="1" t="s">
        <v>5283</v>
      </c>
      <c r="P1599" s="1" t="s">
        <v>70</v>
      </c>
      <c r="Q1599" s="1" t="s">
        <v>218</v>
      </c>
      <c r="R1599" s="1" t="s">
        <v>5284</v>
      </c>
      <c r="S1599" s="1">
        <v>5.551915702E9</v>
      </c>
      <c r="T1599" s="1">
        <v>5.565815319E9</v>
      </c>
      <c r="U1599" s="1" t="s">
        <v>207</v>
      </c>
    </row>
    <row r="1600" ht="15.75" hidden="1" customHeight="1">
      <c r="B1600" s="1" t="str">
        <f>IFERROR(VLOOKUP($I1600,[1]send!$A:$A,1,0),"")</f>
        <v>#ERROR!</v>
      </c>
      <c r="C1600" s="1" t="s">
        <v>978</v>
      </c>
      <c r="D1600" s="1" t="s">
        <v>70</v>
      </c>
      <c r="E1600" s="1" t="s">
        <v>71</v>
      </c>
      <c r="G1600" s="1" t="str">
        <f t="shared" si="1"/>
        <v>07/01/1968</v>
      </c>
      <c r="I1600" s="1" t="s">
        <v>5285</v>
      </c>
      <c r="J1600" s="1">
        <f t="shared" si="2"/>
        <v>20</v>
      </c>
      <c r="K1600" s="1">
        <f t="shared" si="3"/>
        <v>32</v>
      </c>
      <c r="L1600" s="1">
        <v>88.0</v>
      </c>
      <c r="M1600" s="1">
        <v>68.0</v>
      </c>
      <c r="N1600" s="1">
        <v>52.0</v>
      </c>
      <c r="O1600" s="1" t="s">
        <v>5286</v>
      </c>
      <c r="P1600" s="1" t="s">
        <v>70</v>
      </c>
      <c r="Q1600" s="1" t="s">
        <v>205</v>
      </c>
      <c r="R1600" s="1" t="s">
        <v>5287</v>
      </c>
      <c r="S1600" s="1">
        <v>5.525108808E9</v>
      </c>
      <c r="T1600" s="1">
        <v>5.565949178E9</v>
      </c>
      <c r="U1600" s="1" t="s">
        <v>207</v>
      </c>
    </row>
    <row r="1601" ht="15.75" hidden="1" customHeight="1">
      <c r="B1601" s="1" t="str">
        <f>IFERROR(VLOOKUP($I1601,[1]send!$A:$A,1,0),"")</f>
        <v>#ERROR!</v>
      </c>
      <c r="C1601" s="1" t="s">
        <v>305</v>
      </c>
      <c r="D1601" s="1" t="s">
        <v>70</v>
      </c>
      <c r="E1601" s="1" t="s">
        <v>71</v>
      </c>
      <c r="G1601" s="1" t="str">
        <f t="shared" si="1"/>
        <v>06/02/1968</v>
      </c>
      <c r="I1601" s="1" t="s">
        <v>5288</v>
      </c>
      <c r="J1601" s="1">
        <f t="shared" si="2"/>
        <v>20</v>
      </c>
      <c r="K1601" s="1">
        <f t="shared" si="3"/>
        <v>32</v>
      </c>
      <c r="L1601" s="1">
        <v>88.0</v>
      </c>
      <c r="M1601" s="1">
        <v>68.0</v>
      </c>
      <c r="N1601" s="1">
        <v>52.0</v>
      </c>
      <c r="O1601" s="1" t="s">
        <v>5289</v>
      </c>
      <c r="P1601" s="1" t="s">
        <v>70</v>
      </c>
      <c r="Q1601" s="1" t="s">
        <v>218</v>
      </c>
      <c r="R1601" s="1" t="s">
        <v>5290</v>
      </c>
      <c r="S1601" s="1">
        <v>5.511203585E9</v>
      </c>
      <c r="T1601" s="1">
        <v>5.555775245E9</v>
      </c>
      <c r="U1601" s="1" t="s">
        <v>207</v>
      </c>
    </row>
    <row r="1602" ht="15.75" hidden="1" customHeight="1">
      <c r="B1602" s="1" t="str">
        <f>IFERROR(VLOOKUP($I1602,[1]send!$A:$A,1,0),"")</f>
        <v>#ERROR!</v>
      </c>
      <c r="C1602" s="1" t="s">
        <v>55</v>
      </c>
      <c r="D1602" s="1" t="s">
        <v>70</v>
      </c>
      <c r="E1602" s="1" t="s">
        <v>71</v>
      </c>
      <c r="G1602" s="1" t="str">
        <f t="shared" si="1"/>
        <v>05/02/1968</v>
      </c>
      <c r="I1602" s="1" t="s">
        <v>5291</v>
      </c>
      <c r="J1602" s="1">
        <f t="shared" si="2"/>
        <v>20</v>
      </c>
      <c r="K1602" s="1">
        <f t="shared" si="3"/>
        <v>32</v>
      </c>
      <c r="L1602" s="1">
        <v>88.0</v>
      </c>
      <c r="M1602" s="1">
        <v>68.0</v>
      </c>
      <c r="N1602" s="1">
        <v>52.0</v>
      </c>
      <c r="O1602" s="1" t="s">
        <v>5292</v>
      </c>
      <c r="P1602" s="1" t="s">
        <v>70</v>
      </c>
      <c r="Q1602" s="1" t="s">
        <v>205</v>
      </c>
      <c r="R1602" s="1" t="s">
        <v>5293</v>
      </c>
      <c r="S1602" s="1">
        <v>5.526902072E9</v>
      </c>
      <c r="T1602" s="1">
        <v>5.556362004E9</v>
      </c>
      <c r="U1602" s="1" t="s">
        <v>207</v>
      </c>
    </row>
    <row r="1603" ht="15.75" hidden="1" customHeight="1">
      <c r="B1603" s="1" t="str">
        <f>IFERROR(VLOOKUP($I1603,[1]send!$A:$A,1,0),"")</f>
        <v>#ERROR!</v>
      </c>
      <c r="C1603" s="1" t="s">
        <v>109</v>
      </c>
      <c r="D1603" s="1" t="s">
        <v>70</v>
      </c>
      <c r="E1603" s="1" t="s">
        <v>71</v>
      </c>
      <c r="G1603" s="1" t="str">
        <f t="shared" si="1"/>
        <v>23/07/1968</v>
      </c>
      <c r="I1603" s="1" t="s">
        <v>5294</v>
      </c>
      <c r="J1603" s="1">
        <f t="shared" si="2"/>
        <v>20</v>
      </c>
      <c r="K1603" s="1">
        <f t="shared" si="3"/>
        <v>32</v>
      </c>
      <c r="L1603" s="1">
        <v>88.0</v>
      </c>
      <c r="M1603" s="1">
        <v>68.0</v>
      </c>
      <c r="N1603" s="1">
        <v>52.0</v>
      </c>
      <c r="O1603" s="1" t="s">
        <v>5295</v>
      </c>
      <c r="P1603" s="1" t="s">
        <v>70</v>
      </c>
      <c r="Q1603" s="1" t="s">
        <v>205</v>
      </c>
      <c r="R1603" s="1" t="s">
        <v>5296</v>
      </c>
      <c r="S1603" s="1">
        <v>5.552741474E9</v>
      </c>
      <c r="T1603" s="1">
        <v>5.555683924E9</v>
      </c>
      <c r="U1603" s="1" t="s">
        <v>207</v>
      </c>
    </row>
    <row r="1604" ht="15.75" hidden="1" customHeight="1">
      <c r="B1604" s="1" t="str">
        <f>IFERROR(VLOOKUP($I1604,[1]send!$A:$A,1,0),"")</f>
        <v>#ERROR!</v>
      </c>
      <c r="C1604" s="1" t="s">
        <v>28</v>
      </c>
      <c r="D1604" s="1" t="s">
        <v>70</v>
      </c>
      <c r="E1604" s="1" t="s">
        <v>71</v>
      </c>
      <c r="G1604" s="1" t="str">
        <f t="shared" si="1"/>
        <v>18/02/1968</v>
      </c>
      <c r="I1604" s="1" t="s">
        <v>5297</v>
      </c>
      <c r="J1604" s="1">
        <f t="shared" si="2"/>
        <v>20</v>
      </c>
      <c r="K1604" s="1">
        <f t="shared" si="3"/>
        <v>32</v>
      </c>
      <c r="L1604" s="1">
        <v>88.0</v>
      </c>
      <c r="M1604" s="1">
        <v>68.0</v>
      </c>
      <c r="N1604" s="1">
        <v>52.0</v>
      </c>
      <c r="O1604" s="1" t="s">
        <v>5298</v>
      </c>
      <c r="P1604" s="1" t="s">
        <v>70</v>
      </c>
      <c r="Q1604" s="1" t="s">
        <v>218</v>
      </c>
      <c r="R1604" s="1" t="s">
        <v>5299</v>
      </c>
      <c r="S1604" s="1">
        <v>5.545339792E9</v>
      </c>
      <c r="T1604" s="1">
        <v>5.5532173E9</v>
      </c>
      <c r="U1604" s="1" t="s">
        <v>207</v>
      </c>
    </row>
    <row r="1605" ht="15.75" hidden="1" customHeight="1">
      <c r="B1605" s="1" t="str">
        <f>IFERROR(VLOOKUP($I1605,[1]send!$A:$A,1,0),"")</f>
        <v>#ERROR!</v>
      </c>
      <c r="C1605" s="1" t="s">
        <v>603</v>
      </c>
      <c r="D1605" s="1" t="s">
        <v>70</v>
      </c>
      <c r="E1605" s="1" t="s">
        <v>71</v>
      </c>
      <c r="G1605" s="1" t="str">
        <f t="shared" si="1"/>
        <v>01/11/1968</v>
      </c>
      <c r="I1605" s="1" t="s">
        <v>5300</v>
      </c>
      <c r="J1605" s="1">
        <f t="shared" si="2"/>
        <v>20</v>
      </c>
      <c r="K1605" s="1">
        <f t="shared" si="3"/>
        <v>32</v>
      </c>
      <c r="L1605" s="1">
        <v>88.0</v>
      </c>
      <c r="M1605" s="1">
        <v>68.0</v>
      </c>
      <c r="N1605" s="1">
        <v>52.0</v>
      </c>
      <c r="O1605" s="1" t="s">
        <v>5301</v>
      </c>
      <c r="P1605" s="1" t="s">
        <v>70</v>
      </c>
      <c r="Q1605" s="1" t="s">
        <v>205</v>
      </c>
      <c r="R1605" s="1" t="s">
        <v>5302</v>
      </c>
      <c r="S1605" s="1">
        <v>5.527150995E9</v>
      </c>
      <c r="T1605" s="1">
        <v>5.553620104E9</v>
      </c>
      <c r="U1605" s="1" t="s">
        <v>207</v>
      </c>
    </row>
    <row r="1606" ht="15.75" hidden="1" customHeight="1">
      <c r="B1606" s="1" t="str">
        <f>IFERROR(VLOOKUP($I1606,[1]send!$A:$A,1,0),"")</f>
        <v>#ERROR!</v>
      </c>
      <c r="C1606" s="1" t="s">
        <v>55</v>
      </c>
      <c r="D1606" s="1" t="s">
        <v>70</v>
      </c>
      <c r="E1606" s="1" t="s">
        <v>71</v>
      </c>
      <c r="G1606" s="1" t="str">
        <f t="shared" si="1"/>
        <v>29/01/1968</v>
      </c>
      <c r="I1606" s="1" t="s">
        <v>5303</v>
      </c>
      <c r="J1606" s="1">
        <f t="shared" si="2"/>
        <v>20</v>
      </c>
      <c r="K1606" s="1">
        <f t="shared" si="3"/>
        <v>32</v>
      </c>
      <c r="L1606" s="1">
        <v>88.0</v>
      </c>
      <c r="M1606" s="1">
        <v>68.0</v>
      </c>
      <c r="N1606" s="1">
        <v>52.0</v>
      </c>
      <c r="O1606" s="1" t="s">
        <v>5304</v>
      </c>
      <c r="P1606" s="1" t="s">
        <v>70</v>
      </c>
      <c r="Q1606" s="1" t="s">
        <v>205</v>
      </c>
      <c r="R1606" s="1" t="s">
        <v>5305</v>
      </c>
      <c r="S1606" s="1">
        <v>9.992036161E9</v>
      </c>
      <c r="T1606" s="1">
        <v>9.994290525E9</v>
      </c>
      <c r="U1606" s="1" t="s">
        <v>207</v>
      </c>
    </row>
    <row r="1607" ht="15.75" hidden="1" customHeight="1">
      <c r="B1607" s="1" t="str">
        <f>IFERROR(VLOOKUP($I1607,[1]send!$A:$A,1,0),"")</f>
        <v>#ERROR!</v>
      </c>
      <c r="C1607" s="1" t="s">
        <v>98</v>
      </c>
      <c r="D1607" s="1" t="s">
        <v>70</v>
      </c>
      <c r="E1607" s="1" t="s">
        <v>71</v>
      </c>
      <c r="G1607" s="1" t="str">
        <f t="shared" si="1"/>
        <v>06/06/1968</v>
      </c>
      <c r="I1607" s="1" t="s">
        <v>5306</v>
      </c>
      <c r="J1607" s="1">
        <f t="shared" si="2"/>
        <v>20</v>
      </c>
      <c r="K1607" s="1">
        <f t="shared" si="3"/>
        <v>32</v>
      </c>
      <c r="L1607" s="1">
        <v>88.0</v>
      </c>
      <c r="M1607" s="1">
        <v>68.0</v>
      </c>
      <c r="N1607" s="1">
        <v>52.0</v>
      </c>
      <c r="O1607" s="1" t="s">
        <v>5307</v>
      </c>
      <c r="P1607" s="1" t="s">
        <v>70</v>
      </c>
      <c r="Q1607" s="1" t="s">
        <v>218</v>
      </c>
      <c r="R1607" s="1" t="s">
        <v>5308</v>
      </c>
      <c r="S1607" s="1">
        <v>5.584414595E9</v>
      </c>
      <c r="T1607" s="1">
        <v>5.515420872E9</v>
      </c>
      <c r="U1607" s="1" t="s">
        <v>207</v>
      </c>
    </row>
    <row r="1608" ht="15.75" hidden="1" customHeight="1">
      <c r="B1608" s="1" t="str">
        <f>IFERROR(VLOOKUP($I1608,[1]send!$A:$A,1,0),"")</f>
        <v>#ERROR!</v>
      </c>
      <c r="C1608" s="1" t="s">
        <v>87</v>
      </c>
      <c r="D1608" s="1" t="s">
        <v>70</v>
      </c>
      <c r="E1608" s="1" t="s">
        <v>71</v>
      </c>
      <c r="G1608" s="1" t="str">
        <f t="shared" si="1"/>
        <v>16/10/1968</v>
      </c>
      <c r="I1608" s="1" t="s">
        <v>5309</v>
      </c>
      <c r="J1608" s="1">
        <f t="shared" si="2"/>
        <v>20</v>
      </c>
      <c r="K1608" s="1">
        <f t="shared" si="3"/>
        <v>32</v>
      </c>
      <c r="L1608" s="1">
        <v>88.0</v>
      </c>
      <c r="M1608" s="1">
        <v>68.0</v>
      </c>
      <c r="N1608" s="1">
        <v>52.0</v>
      </c>
      <c r="O1608" s="1" t="s">
        <v>5310</v>
      </c>
      <c r="P1608" s="1" t="s">
        <v>70</v>
      </c>
      <c r="Q1608" s="1" t="s">
        <v>218</v>
      </c>
      <c r="R1608" s="1" t="s">
        <v>5311</v>
      </c>
      <c r="S1608" s="1">
        <v>5.514731389E9</v>
      </c>
      <c r="T1608" s="1">
        <v>5.552511378E9</v>
      </c>
      <c r="U1608" s="1" t="s">
        <v>207</v>
      </c>
    </row>
    <row r="1609" ht="15.75" hidden="1" customHeight="1">
      <c r="B1609" s="1" t="str">
        <f>IFERROR(VLOOKUP($I1609,[1]send!$A:$A,1,0),"")</f>
        <v>#ERROR!</v>
      </c>
      <c r="C1609" s="1" t="s">
        <v>109</v>
      </c>
      <c r="D1609" s="1" t="s">
        <v>70</v>
      </c>
      <c r="E1609" s="1" t="s">
        <v>71</v>
      </c>
      <c r="G1609" s="1" t="str">
        <f t="shared" si="1"/>
        <v>03/02/1968</v>
      </c>
      <c r="I1609" s="1" t="s">
        <v>5312</v>
      </c>
      <c r="J1609" s="1">
        <f t="shared" si="2"/>
        <v>20</v>
      </c>
      <c r="K1609" s="1">
        <f t="shared" si="3"/>
        <v>32</v>
      </c>
      <c r="L1609" s="1">
        <v>88.0</v>
      </c>
      <c r="M1609" s="1">
        <v>68.0</v>
      </c>
      <c r="N1609" s="1">
        <v>52.0</v>
      </c>
      <c r="O1609" s="1" t="s">
        <v>5313</v>
      </c>
      <c r="P1609" s="1" t="s">
        <v>70</v>
      </c>
      <c r="Q1609" s="1" t="s">
        <v>218</v>
      </c>
      <c r="R1609" s="1" t="s">
        <v>5314</v>
      </c>
      <c r="S1609" s="1">
        <v>5.510808675E9</v>
      </c>
      <c r="T1609" s="1">
        <v>5.552357141E9</v>
      </c>
      <c r="U1609" s="1" t="s">
        <v>207</v>
      </c>
    </row>
    <row r="1610" ht="15.75" hidden="1" customHeight="1">
      <c r="B1610" s="1" t="str">
        <f>IFERROR(VLOOKUP($I1610,[1]send!$A:$A,1,0),"")</f>
        <v>#ERROR!</v>
      </c>
      <c r="C1610" s="1" t="s">
        <v>55</v>
      </c>
      <c r="D1610" s="1" t="s">
        <v>70</v>
      </c>
      <c r="E1610" s="1" t="s">
        <v>71</v>
      </c>
      <c r="G1610" s="1" t="str">
        <f t="shared" si="1"/>
        <v>08/04/1968</v>
      </c>
      <c r="I1610" s="1" t="s">
        <v>5315</v>
      </c>
      <c r="J1610" s="1">
        <f t="shared" si="2"/>
        <v>20</v>
      </c>
      <c r="K1610" s="1">
        <f t="shared" si="3"/>
        <v>32</v>
      </c>
      <c r="L1610" s="1">
        <v>88.0</v>
      </c>
      <c r="M1610" s="1">
        <v>68.0</v>
      </c>
      <c r="N1610" s="1">
        <v>52.0</v>
      </c>
      <c r="O1610" s="1" t="s">
        <v>5316</v>
      </c>
      <c r="P1610" s="1" t="s">
        <v>70</v>
      </c>
      <c r="Q1610" s="1" t="s">
        <v>218</v>
      </c>
      <c r="R1610" s="1" t="s">
        <v>5317</v>
      </c>
      <c r="S1610" s="1">
        <v>5.576115479E9</v>
      </c>
      <c r="T1610" s="1">
        <v>5.556919213E9</v>
      </c>
      <c r="U1610" s="1" t="s">
        <v>207</v>
      </c>
    </row>
    <row r="1611" ht="15.75" hidden="1" customHeight="1">
      <c r="B1611" s="1" t="str">
        <f>IFERROR(VLOOKUP($I1611,[1]send!$A:$A,1,0),"")</f>
        <v>#ERROR!</v>
      </c>
      <c r="C1611" s="1" t="s">
        <v>52</v>
      </c>
      <c r="D1611" s="1" t="s">
        <v>70</v>
      </c>
      <c r="E1611" s="1" t="s">
        <v>71</v>
      </c>
      <c r="G1611" s="1" t="str">
        <f t="shared" si="1"/>
        <v>15/07/1968</v>
      </c>
      <c r="I1611" s="1" t="s">
        <v>5318</v>
      </c>
      <c r="J1611" s="1">
        <f t="shared" si="2"/>
        <v>20</v>
      </c>
      <c r="K1611" s="1">
        <f t="shared" si="3"/>
        <v>32</v>
      </c>
      <c r="L1611" s="1">
        <v>88.0</v>
      </c>
      <c r="M1611" s="1">
        <v>68.0</v>
      </c>
      <c r="N1611" s="1">
        <v>52.0</v>
      </c>
      <c r="O1611" s="1" t="s">
        <v>5319</v>
      </c>
      <c r="P1611" s="1" t="s">
        <v>70</v>
      </c>
      <c r="Q1611" s="1" t="s">
        <v>205</v>
      </c>
      <c r="R1611" s="1" t="s">
        <v>5320</v>
      </c>
      <c r="S1611" s="1">
        <v>5.523431488E9</v>
      </c>
      <c r="T1611" s="1">
        <v>5.55303366E9</v>
      </c>
      <c r="U1611" s="1" t="s">
        <v>207</v>
      </c>
    </row>
    <row r="1612" ht="15.75" hidden="1" customHeight="1">
      <c r="B1612" s="1" t="str">
        <f>IFERROR(VLOOKUP($I1612,[1]send!$A:$A,1,0),"")</f>
        <v>#ERROR!</v>
      </c>
      <c r="C1612" s="1" t="s">
        <v>305</v>
      </c>
      <c r="D1612" s="1" t="s">
        <v>70</v>
      </c>
      <c r="E1612" s="1" t="s">
        <v>71</v>
      </c>
      <c r="G1612" s="1" t="str">
        <f t="shared" si="1"/>
        <v>21/08/1968</v>
      </c>
      <c r="I1612" s="1" t="s">
        <v>5321</v>
      </c>
      <c r="J1612" s="1">
        <f t="shared" si="2"/>
        <v>20</v>
      </c>
      <c r="K1612" s="1">
        <f t="shared" si="3"/>
        <v>32</v>
      </c>
      <c r="L1612" s="1">
        <v>88.0</v>
      </c>
      <c r="M1612" s="1">
        <v>68.0</v>
      </c>
      <c r="N1612" s="1">
        <v>52.0</v>
      </c>
      <c r="O1612" s="1" t="s">
        <v>5322</v>
      </c>
      <c r="P1612" s="1" t="s">
        <v>70</v>
      </c>
      <c r="Q1612" s="1" t="s">
        <v>218</v>
      </c>
      <c r="R1612" s="1" t="s">
        <v>5323</v>
      </c>
      <c r="S1612" s="1">
        <v>5.53666997E9</v>
      </c>
      <c r="T1612" s="1">
        <v>5.555353079E9</v>
      </c>
      <c r="U1612" s="1" t="s">
        <v>207</v>
      </c>
    </row>
    <row r="1613" ht="15.75" hidden="1" customHeight="1">
      <c r="B1613" s="1" t="str">
        <f>IFERROR(VLOOKUP($I1613,[1]send!$A:$A,1,0),"")</f>
        <v>#ERROR!</v>
      </c>
      <c r="C1613" s="1" t="s">
        <v>268</v>
      </c>
      <c r="D1613" s="1" t="s">
        <v>70</v>
      </c>
      <c r="E1613" s="1" t="s">
        <v>71</v>
      </c>
      <c r="G1613" s="1" t="str">
        <f t="shared" si="1"/>
        <v>11/03/1969</v>
      </c>
      <c r="I1613" s="1" t="s">
        <v>5324</v>
      </c>
      <c r="J1613" s="1">
        <f t="shared" si="2"/>
        <v>23</v>
      </c>
      <c r="K1613" s="1">
        <f t="shared" si="3"/>
        <v>28</v>
      </c>
      <c r="L1613" s="1">
        <v>92.0</v>
      </c>
      <c r="M1613" s="1">
        <v>69.0</v>
      </c>
      <c r="N1613" s="1">
        <v>51.0</v>
      </c>
      <c r="O1613" s="1" t="s">
        <v>5325</v>
      </c>
      <c r="P1613" s="1" t="s">
        <v>70</v>
      </c>
      <c r="Q1613" s="1" t="s">
        <v>218</v>
      </c>
      <c r="R1613" s="1" t="s">
        <v>5326</v>
      </c>
      <c r="S1613" s="1">
        <v>5.591984185E9</v>
      </c>
      <c r="T1613" s="1">
        <v>5.5212282E9</v>
      </c>
      <c r="U1613" s="1" t="s">
        <v>207</v>
      </c>
    </row>
    <row r="1614" ht="15.75" hidden="1" customHeight="1">
      <c r="B1614" s="1" t="str">
        <f>IFERROR(VLOOKUP($I1614,[1]send!$A:$A,1,0),"")</f>
        <v>#ERROR!</v>
      </c>
      <c r="C1614" s="1" t="s">
        <v>305</v>
      </c>
      <c r="D1614" s="1" t="s">
        <v>70</v>
      </c>
      <c r="E1614" s="1" t="s">
        <v>71</v>
      </c>
      <c r="G1614" s="1" t="str">
        <f t="shared" si="1"/>
        <v>21/05/1968</v>
      </c>
      <c r="I1614" s="1" t="s">
        <v>5327</v>
      </c>
      <c r="J1614" s="1">
        <f t="shared" si="2"/>
        <v>20</v>
      </c>
      <c r="K1614" s="1">
        <f t="shared" si="3"/>
        <v>32</v>
      </c>
      <c r="L1614" s="1">
        <v>88.0</v>
      </c>
      <c r="M1614" s="1">
        <v>68.0</v>
      </c>
      <c r="N1614" s="1">
        <v>52.0</v>
      </c>
      <c r="O1614" s="1" t="s">
        <v>5328</v>
      </c>
      <c r="P1614" s="1" t="s">
        <v>70</v>
      </c>
      <c r="Q1614" s="1" t="s">
        <v>218</v>
      </c>
      <c r="R1614" s="1" t="s">
        <v>5329</v>
      </c>
      <c r="S1614" s="1">
        <v>5.5371203E9</v>
      </c>
      <c r="T1614" s="1">
        <v>5.558457726E9</v>
      </c>
      <c r="U1614" s="1" t="s">
        <v>207</v>
      </c>
    </row>
    <row r="1615" ht="15.75" hidden="1" customHeight="1">
      <c r="B1615" s="1" t="str">
        <f>IFERROR(VLOOKUP($I1615,[1]send!$A:$A,1,0),"")</f>
        <v>#ERROR!</v>
      </c>
      <c r="C1615" s="1" t="s">
        <v>978</v>
      </c>
      <c r="D1615" s="1" t="s">
        <v>70</v>
      </c>
      <c r="E1615" s="1" t="s">
        <v>71</v>
      </c>
      <c r="G1615" s="1" t="str">
        <f t="shared" si="1"/>
        <v>26/02/1968</v>
      </c>
      <c r="I1615" s="1" t="s">
        <v>5330</v>
      </c>
      <c r="J1615" s="1">
        <f t="shared" si="2"/>
        <v>20</v>
      </c>
      <c r="K1615" s="1">
        <f t="shared" si="3"/>
        <v>32</v>
      </c>
      <c r="L1615" s="1">
        <v>88.0</v>
      </c>
      <c r="M1615" s="1">
        <v>68.0</v>
      </c>
      <c r="N1615" s="1">
        <v>52.0</v>
      </c>
      <c r="O1615" s="1" t="s">
        <v>5331</v>
      </c>
      <c r="P1615" s="1" t="s">
        <v>70</v>
      </c>
      <c r="Q1615" s="1" t="s">
        <v>205</v>
      </c>
      <c r="R1615" s="1" t="s">
        <v>5332</v>
      </c>
      <c r="S1615" s="1">
        <v>5.545649125E9</v>
      </c>
      <c r="T1615" s="1">
        <v>5.556500572E9</v>
      </c>
      <c r="U1615" s="1" t="s">
        <v>207</v>
      </c>
    </row>
    <row r="1616" ht="15.75" hidden="1" customHeight="1">
      <c r="B1616" s="1" t="str">
        <f>IFERROR(VLOOKUP($I1616,[1]send!$A:$A,1,0),"")</f>
        <v>#ERROR!</v>
      </c>
      <c r="C1616" s="1" t="s">
        <v>174</v>
      </c>
      <c r="D1616" s="1" t="s">
        <v>70</v>
      </c>
      <c r="E1616" s="1" t="s">
        <v>71</v>
      </c>
      <c r="G1616" s="1" t="str">
        <f t="shared" si="1"/>
        <v>17/02/1968</v>
      </c>
      <c r="I1616" s="1" t="s">
        <v>5333</v>
      </c>
      <c r="J1616" s="1">
        <f t="shared" si="2"/>
        <v>20</v>
      </c>
      <c r="K1616" s="1">
        <f t="shared" si="3"/>
        <v>32</v>
      </c>
      <c r="L1616" s="1">
        <v>88.0</v>
      </c>
      <c r="M1616" s="1">
        <v>68.0</v>
      </c>
      <c r="N1616" s="1">
        <v>52.0</v>
      </c>
      <c r="O1616" s="1" t="s">
        <v>5334</v>
      </c>
      <c r="P1616" s="1" t="s">
        <v>70</v>
      </c>
      <c r="Q1616" s="1" t="s">
        <v>218</v>
      </c>
      <c r="R1616" s="1" t="s">
        <v>5335</v>
      </c>
      <c r="S1616" s="1">
        <v>9.991416768E9</v>
      </c>
      <c r="T1616" s="1">
        <v>9.993710821E9</v>
      </c>
      <c r="U1616" s="1" t="s">
        <v>207</v>
      </c>
    </row>
    <row r="1617" ht="15.75" hidden="1" customHeight="1">
      <c r="B1617" s="1" t="str">
        <f>IFERROR(VLOOKUP($I1617,[1]send!$A:$A,1,0),"")</f>
        <v>#ERROR!</v>
      </c>
      <c r="C1617" s="1" t="s">
        <v>305</v>
      </c>
      <c r="D1617" s="1" t="s">
        <v>70</v>
      </c>
      <c r="E1617" s="1" t="s">
        <v>71</v>
      </c>
      <c r="G1617" s="1" t="str">
        <f t="shared" si="1"/>
        <v>02/02/1969</v>
      </c>
      <c r="I1617" s="1" t="s">
        <v>5336</v>
      </c>
      <c r="J1617" s="1">
        <f t="shared" si="2"/>
        <v>23</v>
      </c>
      <c r="K1617" s="1">
        <f t="shared" si="3"/>
        <v>28</v>
      </c>
      <c r="L1617" s="1">
        <v>92.0</v>
      </c>
      <c r="M1617" s="1">
        <v>69.0</v>
      </c>
      <c r="N1617" s="1">
        <v>51.0</v>
      </c>
      <c r="O1617" s="1" t="s">
        <v>5337</v>
      </c>
      <c r="P1617" s="1" t="s">
        <v>70</v>
      </c>
      <c r="Q1617" s="1" t="s">
        <v>218</v>
      </c>
      <c r="R1617" s="1" t="s">
        <v>5338</v>
      </c>
      <c r="S1617" s="1">
        <v>5.515233216E9</v>
      </c>
      <c r="T1617" s="1">
        <v>5.557992749E9</v>
      </c>
      <c r="U1617" s="1" t="s">
        <v>207</v>
      </c>
    </row>
    <row r="1618" ht="15.75" hidden="1" customHeight="1">
      <c r="B1618" s="1" t="str">
        <f>IFERROR(VLOOKUP($I1618,[1]send!$A:$A,1,0),"")</f>
        <v>#ERROR!</v>
      </c>
      <c r="C1618" s="1" t="s">
        <v>55</v>
      </c>
      <c r="D1618" s="1" t="s">
        <v>70</v>
      </c>
      <c r="E1618" s="1" t="s">
        <v>71</v>
      </c>
      <c r="G1618" s="1" t="str">
        <f t="shared" si="1"/>
        <v>03/09/1968</v>
      </c>
      <c r="I1618" s="1" t="s">
        <v>5339</v>
      </c>
      <c r="J1618" s="1">
        <f t="shared" si="2"/>
        <v>20</v>
      </c>
      <c r="K1618" s="1">
        <f t="shared" si="3"/>
        <v>32</v>
      </c>
      <c r="L1618" s="1">
        <v>88.0</v>
      </c>
      <c r="M1618" s="1">
        <v>68.0</v>
      </c>
      <c r="N1618" s="1">
        <v>52.0</v>
      </c>
      <c r="O1618" s="1" t="s">
        <v>5340</v>
      </c>
      <c r="P1618" s="1" t="s">
        <v>70</v>
      </c>
      <c r="Q1618" s="1" t="s">
        <v>205</v>
      </c>
      <c r="R1618" s="1" t="s">
        <v>5341</v>
      </c>
      <c r="S1618" s="1">
        <v>5.513333899E9</v>
      </c>
      <c r="T1618" s="1">
        <v>5.55366705E9</v>
      </c>
      <c r="U1618" s="1" t="s">
        <v>207</v>
      </c>
    </row>
    <row r="1619" ht="15.75" hidden="1" customHeight="1">
      <c r="B1619" s="1" t="str">
        <f>IFERROR(VLOOKUP($I1619,[1]send!$A:$A,1,0),"")</f>
        <v>#ERROR!</v>
      </c>
      <c r="C1619" s="1" t="s">
        <v>3223</v>
      </c>
      <c r="D1619" s="1" t="s">
        <v>70</v>
      </c>
      <c r="E1619" s="1" t="s">
        <v>71</v>
      </c>
      <c r="G1619" s="1" t="str">
        <f t="shared" si="1"/>
        <v>29/10/1968</v>
      </c>
      <c r="I1619" s="1" t="s">
        <v>5342</v>
      </c>
      <c r="J1619" s="1">
        <f t="shared" si="2"/>
        <v>20</v>
      </c>
      <c r="K1619" s="1">
        <f t="shared" si="3"/>
        <v>32</v>
      </c>
      <c r="L1619" s="1">
        <v>88.0</v>
      </c>
      <c r="M1619" s="1">
        <v>68.0</v>
      </c>
      <c r="N1619" s="1">
        <v>52.0</v>
      </c>
      <c r="O1619" s="1" t="s">
        <v>5343</v>
      </c>
      <c r="P1619" s="1" t="s">
        <v>70</v>
      </c>
      <c r="Q1619" s="1" t="s">
        <v>218</v>
      </c>
      <c r="R1619" s="1" t="s">
        <v>5344</v>
      </c>
      <c r="S1619" s="1">
        <v>6.642323059E9</v>
      </c>
      <c r="T1619" s="1">
        <v>6.646336243E9</v>
      </c>
      <c r="U1619" s="1" t="s">
        <v>207</v>
      </c>
    </row>
    <row r="1620" ht="15.75" hidden="1" customHeight="1">
      <c r="B1620" s="1" t="str">
        <f>IFERROR(VLOOKUP($I1620,[1]send!$A:$A,1,0),"")</f>
        <v>#ERROR!</v>
      </c>
      <c r="C1620" s="1" t="s">
        <v>109</v>
      </c>
      <c r="D1620" s="1" t="s">
        <v>70</v>
      </c>
      <c r="E1620" s="1" t="s">
        <v>71</v>
      </c>
      <c r="G1620" s="1" t="str">
        <f t="shared" si="1"/>
        <v>23/01/1968</v>
      </c>
      <c r="I1620" s="1" t="s">
        <v>5345</v>
      </c>
      <c r="J1620" s="1">
        <f t="shared" si="2"/>
        <v>20</v>
      </c>
      <c r="K1620" s="1">
        <f t="shared" si="3"/>
        <v>32</v>
      </c>
      <c r="L1620" s="1">
        <v>88.0</v>
      </c>
      <c r="M1620" s="1">
        <v>68.0</v>
      </c>
      <c r="N1620" s="1">
        <v>52.0</v>
      </c>
      <c r="O1620" s="1" t="s">
        <v>5346</v>
      </c>
      <c r="P1620" s="1" t="s">
        <v>70</v>
      </c>
      <c r="Q1620" s="1" t="s">
        <v>218</v>
      </c>
      <c r="R1620" s="1" t="s">
        <v>5347</v>
      </c>
      <c r="S1620" s="1">
        <v>5.533996337E9</v>
      </c>
      <c r="T1620" s="1">
        <v>5.513260211E9</v>
      </c>
      <c r="U1620" s="1" t="s">
        <v>207</v>
      </c>
    </row>
    <row r="1621" ht="15.75" hidden="1" customHeight="1">
      <c r="B1621" s="1" t="str">
        <f>IFERROR(VLOOKUP($I1621,[1]send!$A:$A,1,0),"")</f>
        <v>#ERROR!</v>
      </c>
      <c r="C1621" s="1" t="s">
        <v>1191</v>
      </c>
      <c r="D1621" s="1" t="s">
        <v>70</v>
      </c>
      <c r="E1621" s="1" t="s">
        <v>71</v>
      </c>
      <c r="G1621" s="1" t="str">
        <f t="shared" si="1"/>
        <v>23/04/1968</v>
      </c>
      <c r="I1621" s="1" t="s">
        <v>5348</v>
      </c>
      <c r="J1621" s="1">
        <f t="shared" si="2"/>
        <v>20</v>
      </c>
      <c r="K1621" s="1">
        <f t="shared" si="3"/>
        <v>32</v>
      </c>
      <c r="L1621" s="1">
        <v>88.0</v>
      </c>
      <c r="M1621" s="1">
        <v>68.0</v>
      </c>
      <c r="N1621" s="1">
        <v>52.0</v>
      </c>
      <c r="O1621" s="1" t="s">
        <v>5349</v>
      </c>
      <c r="P1621" s="1" t="s">
        <v>70</v>
      </c>
      <c r="Q1621" s="1" t="s">
        <v>218</v>
      </c>
      <c r="R1621" s="1" t="s">
        <v>5350</v>
      </c>
      <c r="S1621" s="1">
        <v>5.547971395E9</v>
      </c>
      <c r="T1621" s="1">
        <v>5.557870113E9</v>
      </c>
      <c r="U1621" s="1" t="s">
        <v>207</v>
      </c>
    </row>
    <row r="1622" ht="15.75" hidden="1" customHeight="1">
      <c r="B1622" s="1" t="str">
        <f>IFERROR(VLOOKUP($I1622,[1]send!$A:$A,1,0),"")</f>
        <v>#ERROR!</v>
      </c>
      <c r="C1622" s="1" t="s">
        <v>55</v>
      </c>
      <c r="D1622" s="1" t="s">
        <v>70</v>
      </c>
      <c r="E1622" s="1" t="s">
        <v>71</v>
      </c>
      <c r="G1622" s="1" t="str">
        <f t="shared" si="1"/>
        <v>03/01/1969</v>
      </c>
      <c r="I1622" s="1" t="s">
        <v>5351</v>
      </c>
      <c r="J1622" s="1">
        <f t="shared" si="2"/>
        <v>23</v>
      </c>
      <c r="K1622" s="1">
        <f t="shared" si="3"/>
        <v>28</v>
      </c>
      <c r="L1622" s="1">
        <v>92.0</v>
      </c>
      <c r="M1622" s="1">
        <v>69.0</v>
      </c>
      <c r="N1622" s="1">
        <v>51.0</v>
      </c>
      <c r="O1622" s="1" t="s">
        <v>5352</v>
      </c>
      <c r="P1622" s="1" t="s">
        <v>70</v>
      </c>
      <c r="Q1622" s="1" t="s">
        <v>218</v>
      </c>
      <c r="R1622" s="1" t="s">
        <v>5353</v>
      </c>
      <c r="S1622" s="1">
        <v>5.534862699E9</v>
      </c>
      <c r="T1622" s="1">
        <v>5.528710437E9</v>
      </c>
      <c r="U1622" s="1" t="s">
        <v>207</v>
      </c>
    </row>
    <row r="1623" ht="15.75" hidden="1" customHeight="1">
      <c r="B1623" s="1" t="str">
        <f>IFERROR(VLOOKUP($I1623,[1]send!$A:$A,1,0),"")</f>
        <v>#ERROR!</v>
      </c>
      <c r="C1623" s="1" t="s">
        <v>109</v>
      </c>
      <c r="D1623" s="1" t="s">
        <v>70</v>
      </c>
      <c r="E1623" s="1" t="s">
        <v>71</v>
      </c>
      <c r="G1623" s="1" t="str">
        <f t="shared" si="1"/>
        <v>29/04/1969</v>
      </c>
      <c r="I1623" s="1" t="s">
        <v>5354</v>
      </c>
      <c r="J1623" s="1">
        <f t="shared" si="2"/>
        <v>23</v>
      </c>
      <c r="K1623" s="1">
        <f t="shared" si="3"/>
        <v>28</v>
      </c>
      <c r="L1623" s="1">
        <v>92.0</v>
      </c>
      <c r="M1623" s="1">
        <v>69.0</v>
      </c>
      <c r="N1623" s="1">
        <v>51.0</v>
      </c>
      <c r="O1623" s="1" t="s">
        <v>5355</v>
      </c>
      <c r="P1623" s="1" t="s">
        <v>70</v>
      </c>
      <c r="Q1623" s="1" t="s">
        <v>218</v>
      </c>
      <c r="R1623" s="1" t="s">
        <v>5356</v>
      </c>
      <c r="S1623" s="1">
        <v>5.565400152E9</v>
      </c>
      <c r="T1623" s="1">
        <v>5.555546345E9</v>
      </c>
      <c r="U1623" s="1" t="s">
        <v>207</v>
      </c>
    </row>
    <row r="1624" ht="15.75" hidden="1" customHeight="1">
      <c r="B1624" s="1" t="str">
        <f>IFERROR(VLOOKUP($I1624,[1]send!$A:$A,1,0),"")</f>
        <v>#ERROR!</v>
      </c>
      <c r="C1624" s="1" t="s">
        <v>1515</v>
      </c>
      <c r="D1624" s="1" t="s">
        <v>70</v>
      </c>
      <c r="E1624" s="1" t="s">
        <v>71</v>
      </c>
      <c r="G1624" s="1" t="str">
        <f t="shared" si="1"/>
        <v>12/11/1968</v>
      </c>
      <c r="I1624" s="1" t="s">
        <v>5357</v>
      </c>
      <c r="J1624" s="1">
        <f t="shared" si="2"/>
        <v>20</v>
      </c>
      <c r="K1624" s="1">
        <f t="shared" si="3"/>
        <v>32</v>
      </c>
      <c r="L1624" s="1">
        <v>88.0</v>
      </c>
      <c r="M1624" s="1">
        <v>68.0</v>
      </c>
      <c r="N1624" s="1">
        <v>52.0</v>
      </c>
      <c r="O1624" s="1" t="s">
        <v>5358</v>
      </c>
      <c r="P1624" s="1" t="s">
        <v>70</v>
      </c>
      <c r="Q1624" s="1" t="s">
        <v>218</v>
      </c>
      <c r="R1624" s="1" t="s">
        <v>5359</v>
      </c>
      <c r="S1624" s="1">
        <v>5.514031695E9</v>
      </c>
      <c r="T1624" s="1">
        <v>5.576937334E9</v>
      </c>
      <c r="U1624" s="1" t="s">
        <v>207</v>
      </c>
    </row>
    <row r="1625" ht="15.75" hidden="1" customHeight="1">
      <c r="B1625" s="1" t="str">
        <f>IFERROR(VLOOKUP($I1625,[1]send!$A:$A,1,0),"")</f>
        <v>#ERROR!</v>
      </c>
      <c r="C1625" s="1" t="s">
        <v>25</v>
      </c>
      <c r="D1625" s="1" t="s">
        <v>16</v>
      </c>
      <c r="E1625" s="1" t="s">
        <v>17</v>
      </c>
      <c r="G1625" s="1" t="str">
        <f t="shared" si="1"/>
        <v>19/09/1968</v>
      </c>
      <c r="I1625" s="1" t="s">
        <v>5360</v>
      </c>
      <c r="J1625" s="1">
        <f t="shared" si="2"/>
        <v>20</v>
      </c>
      <c r="K1625" s="1">
        <f t="shared" si="3"/>
        <v>32</v>
      </c>
      <c r="L1625" s="1">
        <v>88.0</v>
      </c>
      <c r="M1625" s="1">
        <v>68.0</v>
      </c>
      <c r="N1625" s="1">
        <v>52.0</v>
      </c>
      <c r="O1625" s="1" t="s">
        <v>5361</v>
      </c>
      <c r="P1625" s="1" t="s">
        <v>16</v>
      </c>
      <c r="Q1625" s="1" t="s">
        <v>218</v>
      </c>
      <c r="R1625" s="1" t="s">
        <v>5362</v>
      </c>
      <c r="S1625" s="1">
        <v>7.221586586E9</v>
      </c>
      <c r="T1625" s="1">
        <v>7.2227026E9</v>
      </c>
      <c r="U1625" s="1" t="s">
        <v>347</v>
      </c>
    </row>
    <row r="1626" ht="15.75" hidden="1" customHeight="1">
      <c r="B1626" s="1" t="str">
        <f>IFERROR(VLOOKUP($I1626,[1]send!$A:$A,1,0),"")</f>
        <v>#ERROR!</v>
      </c>
      <c r="C1626" s="1" t="s">
        <v>35</v>
      </c>
      <c r="D1626" s="1" t="s">
        <v>70</v>
      </c>
      <c r="E1626" s="1" t="s">
        <v>71</v>
      </c>
      <c r="G1626" s="1" t="str">
        <f t="shared" si="1"/>
        <v>20/04/1968</v>
      </c>
      <c r="I1626" s="1" t="s">
        <v>5363</v>
      </c>
      <c r="J1626" s="1">
        <f t="shared" si="2"/>
        <v>23</v>
      </c>
      <c r="K1626" s="1">
        <f t="shared" si="3"/>
        <v>29</v>
      </c>
      <c r="L1626" s="1">
        <v>91.0</v>
      </c>
      <c r="M1626" s="1">
        <v>68.0</v>
      </c>
      <c r="N1626" s="1">
        <v>52.0</v>
      </c>
      <c r="O1626" s="1" t="s">
        <v>5364</v>
      </c>
      <c r="P1626" s="1" t="s">
        <v>70</v>
      </c>
      <c r="Q1626" s="1" t="s">
        <v>218</v>
      </c>
      <c r="R1626" s="1" t="s">
        <v>5365</v>
      </c>
      <c r="S1626" s="1">
        <v>5.574742713E9</v>
      </c>
      <c r="T1626" s="1">
        <v>5.525930407E9</v>
      </c>
      <c r="U1626" s="1" t="s">
        <v>207</v>
      </c>
    </row>
    <row r="1627" ht="15.75" hidden="1" customHeight="1">
      <c r="B1627" s="1" t="str">
        <f>IFERROR(VLOOKUP($I1627,[1]send!$A:$A,1,0),"")</f>
        <v>#ERROR!</v>
      </c>
      <c r="C1627" s="1" t="s">
        <v>3223</v>
      </c>
      <c r="D1627" s="1" t="s">
        <v>16</v>
      </c>
      <c r="E1627" s="1" t="s">
        <v>17</v>
      </c>
      <c r="G1627" s="1" t="str">
        <f t="shared" si="1"/>
        <v>19/06/1968</v>
      </c>
      <c r="I1627" s="1" t="s">
        <v>5366</v>
      </c>
      <c r="J1627" s="1">
        <f t="shared" si="2"/>
        <v>20</v>
      </c>
      <c r="K1627" s="1">
        <f t="shared" si="3"/>
        <v>32</v>
      </c>
      <c r="L1627" s="1">
        <v>88.0</v>
      </c>
      <c r="M1627" s="1">
        <v>68.0</v>
      </c>
      <c r="N1627" s="1">
        <v>52.0</v>
      </c>
      <c r="O1627" s="1" t="s">
        <v>5367</v>
      </c>
      <c r="P1627" s="1" t="s">
        <v>16</v>
      </c>
      <c r="Q1627" s="1" t="s">
        <v>218</v>
      </c>
      <c r="R1627" s="1" t="s">
        <v>5368</v>
      </c>
      <c r="S1627" s="1">
        <v>7.774496193E9</v>
      </c>
      <c r="T1627" s="1">
        <v>7.774351744E9</v>
      </c>
      <c r="U1627" s="1" t="s">
        <v>347</v>
      </c>
    </row>
    <row r="1628" ht="15.75" hidden="1" customHeight="1">
      <c r="B1628" s="1" t="str">
        <f>IFERROR(VLOOKUP($I1628,[1]send!$A:$A,1,0),"")</f>
        <v>#ERROR!</v>
      </c>
      <c r="C1628" s="1" t="s">
        <v>17</v>
      </c>
      <c r="D1628" s="1" t="s">
        <v>24</v>
      </c>
      <c r="E1628" s="1" t="s">
        <v>25</v>
      </c>
      <c r="G1628" s="1" t="str">
        <f t="shared" si="1"/>
        <v>03/04/1968</v>
      </c>
      <c r="I1628" s="1" t="s">
        <v>5369</v>
      </c>
      <c r="J1628" s="1">
        <f t="shared" si="2"/>
        <v>20</v>
      </c>
      <c r="K1628" s="1">
        <f t="shared" si="3"/>
        <v>32</v>
      </c>
      <c r="L1628" s="1">
        <v>88.0</v>
      </c>
      <c r="M1628" s="1">
        <v>68.0</v>
      </c>
      <c r="N1628" s="1">
        <v>52.0</v>
      </c>
      <c r="O1628" s="1" t="s">
        <v>5370</v>
      </c>
      <c r="P1628" s="1" t="s">
        <v>24</v>
      </c>
      <c r="Q1628" s="1" t="s">
        <v>205</v>
      </c>
      <c r="R1628" s="1" t="s">
        <v>5371</v>
      </c>
      <c r="S1628" s="1">
        <v>7.777878323E9</v>
      </c>
      <c r="T1628" s="1">
        <v>7.773252861E9</v>
      </c>
      <c r="U1628" s="1" t="s">
        <v>30</v>
      </c>
    </row>
    <row r="1629" ht="15.75" hidden="1" customHeight="1">
      <c r="B1629" s="1" t="str">
        <f>IFERROR(VLOOKUP($I1629,[1]send!$A:$A,1,0),"")</f>
        <v>#ERROR!</v>
      </c>
      <c r="C1629" s="1" t="s">
        <v>17</v>
      </c>
      <c r="D1629" s="1" t="s">
        <v>24</v>
      </c>
      <c r="E1629" s="1" t="s">
        <v>25</v>
      </c>
      <c r="G1629" s="1" t="str">
        <f t="shared" si="1"/>
        <v>04/10/1968</v>
      </c>
      <c r="I1629" s="1" t="s">
        <v>5372</v>
      </c>
      <c r="J1629" s="1">
        <f t="shared" si="2"/>
        <v>20</v>
      </c>
      <c r="K1629" s="1">
        <f t="shared" si="3"/>
        <v>32</v>
      </c>
      <c r="L1629" s="1">
        <v>88.0</v>
      </c>
      <c r="M1629" s="1">
        <v>68.0</v>
      </c>
      <c r="N1629" s="1">
        <v>52.0</v>
      </c>
      <c r="O1629" s="1" t="s">
        <v>5373</v>
      </c>
      <c r="P1629" s="1" t="s">
        <v>24</v>
      </c>
      <c r="Q1629" s="1" t="s">
        <v>205</v>
      </c>
      <c r="R1629" s="1" t="s">
        <v>5374</v>
      </c>
      <c r="S1629" s="1">
        <v>7.774386165E9</v>
      </c>
      <c r="T1629" s="1">
        <v>7.772158031E9</v>
      </c>
      <c r="U1629" s="1" t="s">
        <v>30</v>
      </c>
    </row>
    <row r="1630" ht="15.75" hidden="1" customHeight="1">
      <c r="B1630" s="1" t="str">
        <f>IFERROR(VLOOKUP($I1630,[1]send!$A:$A,1,0),"")</f>
        <v>#ERROR!</v>
      </c>
      <c r="C1630" s="1" t="s">
        <v>147</v>
      </c>
      <c r="D1630" s="1" t="s">
        <v>44</v>
      </c>
      <c r="E1630" s="1" t="s">
        <v>45</v>
      </c>
      <c r="G1630" s="1" t="str">
        <f t="shared" si="1"/>
        <v>27/09/1968</v>
      </c>
      <c r="I1630" s="1" t="s">
        <v>5375</v>
      </c>
      <c r="J1630" s="1">
        <f t="shared" si="2"/>
        <v>20</v>
      </c>
      <c r="K1630" s="1">
        <f t="shared" si="3"/>
        <v>32</v>
      </c>
      <c r="L1630" s="1">
        <v>88.0</v>
      </c>
      <c r="M1630" s="1">
        <v>68.0</v>
      </c>
      <c r="N1630" s="1">
        <v>52.0</v>
      </c>
      <c r="O1630" s="1" t="s">
        <v>5376</v>
      </c>
      <c r="P1630" s="1" t="s">
        <v>44</v>
      </c>
      <c r="Q1630" s="1" t="s">
        <v>218</v>
      </c>
      <c r="R1630" s="1" t="s">
        <v>5377</v>
      </c>
      <c r="S1630" s="1">
        <v>2.223470237E9</v>
      </c>
      <c r="T1630" s="1">
        <v>2.227936195E9</v>
      </c>
      <c r="U1630" s="1" t="s">
        <v>50</v>
      </c>
    </row>
    <row r="1631" ht="15.75" hidden="1" customHeight="1">
      <c r="B1631" s="1" t="str">
        <f>IFERROR(VLOOKUP($I1631,[1]send!$A:$A,1,0),"")</f>
        <v>#ERROR!</v>
      </c>
      <c r="C1631" s="1" t="s">
        <v>220</v>
      </c>
      <c r="D1631" s="1" t="s">
        <v>178</v>
      </c>
      <c r="E1631" s="1">
        <v>22.0</v>
      </c>
      <c r="G1631" s="1" t="str">
        <f t="shared" si="1"/>
        <v>14/09/1968</v>
      </c>
      <c r="I1631" s="1" t="s">
        <v>5378</v>
      </c>
      <c r="J1631" s="1">
        <f t="shared" si="2"/>
        <v>20</v>
      </c>
      <c r="K1631" s="1">
        <f t="shared" si="3"/>
        <v>32</v>
      </c>
      <c r="L1631" s="1">
        <v>88.0</v>
      </c>
      <c r="M1631" s="1">
        <v>68.0</v>
      </c>
      <c r="N1631" s="1">
        <v>52.0</v>
      </c>
      <c r="O1631" s="1" t="s">
        <v>5379</v>
      </c>
      <c r="P1631" s="1" t="s">
        <v>178</v>
      </c>
      <c r="Q1631" s="1" t="s">
        <v>218</v>
      </c>
      <c r="R1631" s="1" t="s">
        <v>5380</v>
      </c>
      <c r="S1631" s="1">
        <v>4.424709187E9</v>
      </c>
      <c r="T1631" s="1">
        <v>4.42225141E9</v>
      </c>
      <c r="U1631" s="1" t="s">
        <v>183</v>
      </c>
    </row>
    <row r="1632" ht="15.75" hidden="1" customHeight="1">
      <c r="B1632" s="1" t="str">
        <f>IFERROR(VLOOKUP($I1632,[1]send!$A:$A,1,0),"")</f>
        <v>#ERROR!</v>
      </c>
      <c r="C1632" s="1" t="s">
        <v>52</v>
      </c>
      <c r="D1632" s="1" t="s">
        <v>70</v>
      </c>
      <c r="E1632" s="1" t="s">
        <v>71</v>
      </c>
      <c r="G1632" s="1" t="str">
        <f t="shared" si="1"/>
        <v>25/10/1968</v>
      </c>
      <c r="I1632" s="1" t="s">
        <v>5381</v>
      </c>
      <c r="J1632" s="1">
        <f t="shared" si="2"/>
        <v>21</v>
      </c>
      <c r="K1632" s="1">
        <f t="shared" si="3"/>
        <v>31</v>
      </c>
      <c r="L1632" s="1">
        <v>89.0</v>
      </c>
      <c r="M1632" s="1">
        <v>68.0</v>
      </c>
      <c r="N1632" s="1">
        <v>52.0</v>
      </c>
      <c r="O1632" s="1" t="s">
        <v>5382</v>
      </c>
      <c r="P1632" s="1" t="s">
        <v>70</v>
      </c>
      <c r="Q1632" s="1" t="s">
        <v>205</v>
      </c>
      <c r="R1632" s="1" t="s">
        <v>5383</v>
      </c>
      <c r="S1632" s="1">
        <v>5.522048185E9</v>
      </c>
      <c r="T1632" s="1">
        <v>5.9797586E9</v>
      </c>
      <c r="U1632" s="1" t="s">
        <v>207</v>
      </c>
    </row>
    <row r="1633" ht="15.75" hidden="1" customHeight="1">
      <c r="B1633" s="1" t="str">
        <f>IFERROR(VLOOKUP($I1633,[1]send!$A:$A,1,0),"")</f>
        <v>#ERROR!</v>
      </c>
      <c r="C1633" s="1" t="s">
        <v>109</v>
      </c>
      <c r="D1633" s="1" t="s">
        <v>70</v>
      </c>
      <c r="E1633" s="1" t="s">
        <v>71</v>
      </c>
      <c r="G1633" s="1" t="str">
        <f t="shared" si="1"/>
        <v>04/02/1968</v>
      </c>
      <c r="I1633" s="1" t="s">
        <v>5384</v>
      </c>
      <c r="J1633" s="1">
        <f t="shared" si="2"/>
        <v>21</v>
      </c>
      <c r="K1633" s="1">
        <f t="shared" si="3"/>
        <v>31</v>
      </c>
      <c r="L1633" s="1">
        <v>89.0</v>
      </c>
      <c r="M1633" s="1">
        <v>68.0</v>
      </c>
      <c r="N1633" s="1">
        <v>52.0</v>
      </c>
      <c r="O1633" s="1" t="s">
        <v>5385</v>
      </c>
      <c r="P1633" s="1" t="s">
        <v>70</v>
      </c>
      <c r="Q1633" s="1" t="s">
        <v>218</v>
      </c>
      <c r="R1633" s="1" t="s">
        <v>5386</v>
      </c>
      <c r="S1633" s="1">
        <v>5.554340643E9</v>
      </c>
      <c r="T1633" s="1">
        <v>5.552014787E9</v>
      </c>
      <c r="U1633" s="1" t="s">
        <v>207</v>
      </c>
    </row>
    <row r="1634" ht="15.75" hidden="1" customHeight="1">
      <c r="B1634" s="1" t="str">
        <f>IFERROR(VLOOKUP($I1634,[1]send!$A:$A,1,0),"")</f>
        <v>#ERROR!</v>
      </c>
      <c r="C1634" s="1" t="s">
        <v>161</v>
      </c>
      <c r="D1634" s="1" t="s">
        <v>70</v>
      </c>
      <c r="E1634" s="1" t="s">
        <v>71</v>
      </c>
      <c r="G1634" s="1" t="str">
        <f t="shared" si="1"/>
        <v>23/02/1968</v>
      </c>
      <c r="I1634" s="1" t="s">
        <v>5387</v>
      </c>
      <c r="J1634" s="1">
        <f t="shared" si="2"/>
        <v>21</v>
      </c>
      <c r="K1634" s="1">
        <f t="shared" si="3"/>
        <v>31</v>
      </c>
      <c r="L1634" s="1">
        <v>89.0</v>
      </c>
      <c r="M1634" s="1">
        <v>68.0</v>
      </c>
      <c r="N1634" s="1">
        <v>52.0</v>
      </c>
      <c r="O1634" s="1" t="s">
        <v>5388</v>
      </c>
      <c r="P1634" s="1" t="s">
        <v>70</v>
      </c>
      <c r="Q1634" s="1" t="s">
        <v>218</v>
      </c>
      <c r="R1634" s="1" t="s">
        <v>5389</v>
      </c>
      <c r="S1634" s="1">
        <v>5.510483105E9</v>
      </c>
      <c r="T1634" s="1">
        <v>5.555635521E9</v>
      </c>
      <c r="U1634" s="1" t="s">
        <v>207</v>
      </c>
    </row>
    <row r="1635" ht="15.75" hidden="1" customHeight="1">
      <c r="B1635" s="1" t="str">
        <f>IFERROR(VLOOKUP($I1635,[1]send!$A:$A,1,0),"")</f>
        <v>#ERROR!</v>
      </c>
      <c r="C1635" s="1" t="s">
        <v>268</v>
      </c>
      <c r="D1635" s="1" t="s">
        <v>70</v>
      </c>
      <c r="E1635" s="1" t="s">
        <v>71</v>
      </c>
      <c r="G1635" s="1" t="str">
        <f t="shared" si="1"/>
        <v>14/02/1968</v>
      </c>
      <c r="I1635" s="1" t="s">
        <v>5390</v>
      </c>
      <c r="J1635" s="1">
        <f t="shared" si="2"/>
        <v>21</v>
      </c>
      <c r="K1635" s="1">
        <f t="shared" si="3"/>
        <v>31</v>
      </c>
      <c r="L1635" s="1">
        <v>89.0</v>
      </c>
      <c r="M1635" s="1">
        <v>68.0</v>
      </c>
      <c r="N1635" s="1">
        <v>52.0</v>
      </c>
      <c r="O1635" s="1" t="s">
        <v>5391</v>
      </c>
      <c r="P1635" s="1" t="s">
        <v>70</v>
      </c>
      <c r="Q1635" s="1" t="s">
        <v>205</v>
      </c>
      <c r="R1635" s="1" t="s">
        <v>5392</v>
      </c>
      <c r="S1635" s="1">
        <v>5.514189322E9</v>
      </c>
      <c r="T1635" s="1">
        <v>5.556937631E9</v>
      </c>
      <c r="U1635" s="1" t="s">
        <v>207</v>
      </c>
    </row>
    <row r="1636" ht="15.75" hidden="1" customHeight="1">
      <c r="B1636" s="1" t="str">
        <f>IFERROR(VLOOKUP($I1636,[1]send!$A:$A,1,0),"")</f>
        <v>#ERROR!</v>
      </c>
      <c r="C1636" s="1" t="s">
        <v>87</v>
      </c>
      <c r="D1636" s="1" t="s">
        <v>70</v>
      </c>
      <c r="E1636" s="1" t="s">
        <v>71</v>
      </c>
      <c r="G1636" s="1" t="str">
        <f t="shared" si="1"/>
        <v>05/04/1968</v>
      </c>
      <c r="I1636" s="1" t="s">
        <v>5393</v>
      </c>
      <c r="J1636" s="1">
        <f t="shared" si="2"/>
        <v>23</v>
      </c>
      <c r="K1636" s="1">
        <f t="shared" si="3"/>
        <v>29</v>
      </c>
      <c r="L1636" s="1">
        <v>91.0</v>
      </c>
      <c r="M1636" s="1">
        <v>68.0</v>
      </c>
      <c r="N1636" s="1">
        <v>52.0</v>
      </c>
      <c r="O1636" s="1" t="s">
        <v>5394</v>
      </c>
      <c r="P1636" s="1" t="s">
        <v>70</v>
      </c>
      <c r="Q1636" s="1" t="s">
        <v>218</v>
      </c>
      <c r="R1636" s="1" t="s">
        <v>5395</v>
      </c>
      <c r="S1636" s="1">
        <v>5.51496609E9</v>
      </c>
      <c r="T1636" s="1">
        <v>5.541686972E9</v>
      </c>
      <c r="U1636" s="1" t="s">
        <v>207</v>
      </c>
    </row>
    <row r="1637" ht="15.75" hidden="1" customHeight="1">
      <c r="B1637" s="1" t="str">
        <f>IFERROR(VLOOKUP($I1637,[1]send!$A:$A,1,0),"")</f>
        <v>#ERROR!</v>
      </c>
      <c r="C1637" s="1" t="s">
        <v>268</v>
      </c>
      <c r="D1637" s="1" t="s">
        <v>70</v>
      </c>
      <c r="E1637" s="1" t="s">
        <v>71</v>
      </c>
      <c r="G1637" s="1" t="str">
        <f t="shared" si="1"/>
        <v>05/05/1968</v>
      </c>
      <c r="I1637" s="1" t="s">
        <v>5396</v>
      </c>
      <c r="J1637" s="1">
        <f t="shared" si="2"/>
        <v>21</v>
      </c>
      <c r="K1637" s="1">
        <f t="shared" si="3"/>
        <v>31</v>
      </c>
      <c r="L1637" s="1">
        <v>89.0</v>
      </c>
      <c r="M1637" s="1">
        <v>68.0</v>
      </c>
      <c r="N1637" s="1">
        <v>52.0</v>
      </c>
      <c r="O1637" s="1" t="s">
        <v>5397</v>
      </c>
      <c r="P1637" s="1" t="s">
        <v>70</v>
      </c>
      <c r="Q1637" s="1" t="s">
        <v>205</v>
      </c>
      <c r="R1637" s="1" t="s">
        <v>5398</v>
      </c>
      <c r="S1637" s="1">
        <v>5.54574627E9</v>
      </c>
      <c r="T1637" s="1">
        <v>5.558927739E9</v>
      </c>
      <c r="U1637" s="1" t="s">
        <v>207</v>
      </c>
    </row>
    <row r="1638" ht="15.75" hidden="1" customHeight="1">
      <c r="B1638" s="1" t="str">
        <f>IFERROR(VLOOKUP($I1638,[1]send!$A:$A,1,0),"")</f>
        <v>#ERROR!</v>
      </c>
      <c r="C1638" s="1" t="s">
        <v>28</v>
      </c>
      <c r="D1638" s="1" t="s">
        <v>70</v>
      </c>
      <c r="E1638" s="1" t="s">
        <v>71</v>
      </c>
      <c r="G1638" s="1" t="str">
        <f t="shared" si="1"/>
        <v>07/06/1968</v>
      </c>
      <c r="I1638" s="1" t="s">
        <v>5399</v>
      </c>
      <c r="J1638" s="1">
        <f t="shared" si="2"/>
        <v>23</v>
      </c>
      <c r="K1638" s="1">
        <f t="shared" si="3"/>
        <v>29</v>
      </c>
      <c r="L1638" s="1">
        <v>91.0</v>
      </c>
      <c r="M1638" s="1">
        <v>68.0</v>
      </c>
      <c r="N1638" s="1">
        <v>52.0</v>
      </c>
      <c r="O1638" s="1" t="s">
        <v>5400</v>
      </c>
      <c r="P1638" s="1" t="s">
        <v>70</v>
      </c>
      <c r="Q1638" s="1" t="s">
        <v>218</v>
      </c>
      <c r="R1638" s="1" t="s">
        <v>5401</v>
      </c>
      <c r="S1638" s="1">
        <v>5.543653864E9</v>
      </c>
      <c r="T1638" s="1">
        <v>5.56795384E9</v>
      </c>
      <c r="U1638" s="1" t="s">
        <v>207</v>
      </c>
    </row>
    <row r="1639" ht="15.75" hidden="1" customHeight="1">
      <c r="B1639" s="1" t="str">
        <f>IFERROR(VLOOKUP($I1639,[1]send!$A:$A,1,0),"")</f>
        <v>#ERROR!</v>
      </c>
      <c r="C1639" s="1" t="s">
        <v>268</v>
      </c>
      <c r="D1639" s="1" t="s">
        <v>70</v>
      </c>
      <c r="E1639" s="1" t="s">
        <v>71</v>
      </c>
      <c r="G1639" s="1" t="str">
        <f t="shared" si="1"/>
        <v>19/05/1968</v>
      </c>
      <c r="I1639" s="1" t="s">
        <v>5402</v>
      </c>
      <c r="J1639" s="1">
        <f t="shared" si="2"/>
        <v>21</v>
      </c>
      <c r="K1639" s="1">
        <f t="shared" si="3"/>
        <v>31</v>
      </c>
      <c r="L1639" s="1">
        <v>89.0</v>
      </c>
      <c r="M1639" s="1">
        <v>68.0</v>
      </c>
      <c r="N1639" s="1">
        <v>52.0</v>
      </c>
      <c r="O1639" s="1" t="s">
        <v>5403</v>
      </c>
      <c r="P1639" s="1" t="s">
        <v>70</v>
      </c>
      <c r="Q1639" s="1" t="s">
        <v>205</v>
      </c>
      <c r="R1639" s="1" t="s">
        <v>5404</v>
      </c>
      <c r="S1639" s="1">
        <v>5.585819516E9</v>
      </c>
      <c r="T1639" s="1">
        <v>5.51103102E9</v>
      </c>
      <c r="U1639" s="1" t="s">
        <v>207</v>
      </c>
    </row>
    <row r="1640" ht="15.75" hidden="1" customHeight="1">
      <c r="B1640" s="1" t="str">
        <f>IFERROR(VLOOKUP($I1640,[1]send!$A:$A,1,0),"")</f>
        <v>#ERROR!</v>
      </c>
      <c r="C1640" s="1" t="s">
        <v>258</v>
      </c>
      <c r="D1640" s="1" t="s">
        <v>70</v>
      </c>
      <c r="E1640" s="1" t="s">
        <v>71</v>
      </c>
      <c r="G1640" s="1" t="str">
        <f t="shared" si="1"/>
        <v>11/11/1968</v>
      </c>
      <c r="I1640" s="1" t="s">
        <v>5405</v>
      </c>
      <c r="J1640" s="1">
        <f t="shared" si="2"/>
        <v>21</v>
      </c>
      <c r="K1640" s="1">
        <f t="shared" si="3"/>
        <v>31</v>
      </c>
      <c r="L1640" s="1">
        <v>89.0</v>
      </c>
      <c r="M1640" s="1">
        <v>68.0</v>
      </c>
      <c r="N1640" s="1">
        <v>52.0</v>
      </c>
      <c r="O1640" s="1" t="s">
        <v>5406</v>
      </c>
      <c r="P1640" s="1" t="s">
        <v>70</v>
      </c>
      <c r="Q1640" s="1" t="s">
        <v>205</v>
      </c>
      <c r="R1640" s="1" t="s">
        <v>5407</v>
      </c>
      <c r="S1640" s="1">
        <v>5.530745179E9</v>
      </c>
      <c r="T1640" s="1">
        <v>5.555884982E9</v>
      </c>
      <c r="U1640" s="1" t="s">
        <v>207</v>
      </c>
    </row>
    <row r="1641" ht="15.75" hidden="1" customHeight="1">
      <c r="B1641" s="1" t="str">
        <f>IFERROR(VLOOKUP($I1641,[1]send!$A:$A,1,0),"")</f>
        <v>#ERROR!</v>
      </c>
      <c r="C1641" s="1" t="s">
        <v>28</v>
      </c>
      <c r="D1641" s="1" t="s">
        <v>70</v>
      </c>
      <c r="E1641" s="1" t="s">
        <v>71</v>
      </c>
      <c r="G1641" s="1" t="str">
        <f t="shared" si="1"/>
        <v>05/06/1968</v>
      </c>
      <c r="I1641" s="1" t="s">
        <v>5408</v>
      </c>
      <c r="J1641" s="1">
        <f t="shared" si="2"/>
        <v>21</v>
      </c>
      <c r="K1641" s="1">
        <f t="shared" si="3"/>
        <v>31</v>
      </c>
      <c r="L1641" s="1">
        <v>89.0</v>
      </c>
      <c r="M1641" s="1">
        <v>68.0</v>
      </c>
      <c r="N1641" s="1">
        <v>52.0</v>
      </c>
      <c r="O1641" s="1" t="s">
        <v>5409</v>
      </c>
      <c r="P1641" s="1" t="s">
        <v>70</v>
      </c>
      <c r="Q1641" s="1" t="s">
        <v>205</v>
      </c>
      <c r="R1641" s="1" t="s">
        <v>5410</v>
      </c>
      <c r="S1641" s="1">
        <v>5.585503679E9</v>
      </c>
      <c r="T1641" s="1">
        <v>5.558341427E9</v>
      </c>
      <c r="U1641" s="1" t="s">
        <v>207</v>
      </c>
    </row>
    <row r="1642" ht="15.75" hidden="1" customHeight="1">
      <c r="B1642" s="1" t="str">
        <f>IFERROR(VLOOKUP($I1642,[1]send!$A:$A,1,0),"")</f>
        <v>#ERROR!</v>
      </c>
      <c r="C1642" s="1" t="s">
        <v>603</v>
      </c>
      <c r="D1642" s="1" t="s">
        <v>70</v>
      </c>
      <c r="E1642" s="1" t="s">
        <v>71</v>
      </c>
      <c r="G1642" s="1" t="str">
        <f t="shared" si="1"/>
        <v>21/03/1968</v>
      </c>
      <c r="I1642" s="1" t="s">
        <v>5411</v>
      </c>
      <c r="J1642" s="1">
        <f t="shared" si="2"/>
        <v>21</v>
      </c>
      <c r="K1642" s="1">
        <f t="shared" si="3"/>
        <v>31</v>
      </c>
      <c r="L1642" s="1">
        <v>89.0</v>
      </c>
      <c r="M1642" s="1">
        <v>68.0</v>
      </c>
      <c r="N1642" s="1">
        <v>52.0</v>
      </c>
      <c r="O1642" s="1" t="s">
        <v>5412</v>
      </c>
      <c r="P1642" s="1" t="s">
        <v>70</v>
      </c>
      <c r="Q1642" s="1" t="s">
        <v>205</v>
      </c>
      <c r="R1642" s="1" t="s">
        <v>5413</v>
      </c>
      <c r="S1642" s="1">
        <v>5.539637286E9</v>
      </c>
      <c r="T1642" s="1">
        <v>5.557531216E9</v>
      </c>
      <c r="U1642" s="1" t="s">
        <v>207</v>
      </c>
    </row>
    <row r="1643" ht="15.75" hidden="1" customHeight="1">
      <c r="B1643" s="1" t="str">
        <f>IFERROR(VLOOKUP($I1643,[1]send!$A:$A,1,0),"")</f>
        <v>#ERROR!</v>
      </c>
      <c r="C1643" s="1" t="s">
        <v>305</v>
      </c>
      <c r="D1643" s="1" t="s">
        <v>70</v>
      </c>
      <c r="E1643" s="1" t="s">
        <v>71</v>
      </c>
      <c r="G1643" s="1" t="str">
        <f t="shared" si="1"/>
        <v>23/08/1968</v>
      </c>
      <c r="I1643" s="1" t="s">
        <v>5414</v>
      </c>
      <c r="J1643" s="1">
        <f t="shared" si="2"/>
        <v>21</v>
      </c>
      <c r="K1643" s="1">
        <f t="shared" si="3"/>
        <v>31</v>
      </c>
      <c r="L1643" s="1">
        <v>89.0</v>
      </c>
      <c r="M1643" s="1">
        <v>68.0</v>
      </c>
      <c r="N1643" s="1">
        <v>52.0</v>
      </c>
      <c r="O1643" s="1" t="s">
        <v>5415</v>
      </c>
      <c r="P1643" s="1" t="s">
        <v>70</v>
      </c>
      <c r="Q1643" s="1" t="s">
        <v>218</v>
      </c>
      <c r="R1643" s="1" t="s">
        <v>5416</v>
      </c>
      <c r="S1643" s="1">
        <v>5.541380531E9</v>
      </c>
      <c r="T1643" s="1">
        <v>5.555139162E9</v>
      </c>
      <c r="U1643" s="1" t="s">
        <v>207</v>
      </c>
    </row>
    <row r="1644" ht="15.75" hidden="1" customHeight="1">
      <c r="B1644" s="1" t="str">
        <f>IFERROR(VLOOKUP($I1644,[1]send!$A:$A,1,0),"")</f>
        <v>#ERROR!</v>
      </c>
      <c r="C1644" s="1" t="s">
        <v>118</v>
      </c>
      <c r="D1644" s="1" t="s">
        <v>70</v>
      </c>
      <c r="E1644" s="1" t="s">
        <v>71</v>
      </c>
      <c r="G1644" s="1" t="str">
        <f t="shared" si="1"/>
        <v>10/10/1968</v>
      </c>
      <c r="I1644" s="1" t="s">
        <v>5417</v>
      </c>
      <c r="J1644" s="1">
        <f t="shared" si="2"/>
        <v>21</v>
      </c>
      <c r="K1644" s="1">
        <f t="shared" si="3"/>
        <v>31</v>
      </c>
      <c r="L1644" s="1">
        <v>89.0</v>
      </c>
      <c r="M1644" s="1">
        <v>68.0</v>
      </c>
      <c r="N1644" s="1">
        <v>52.0</v>
      </c>
      <c r="O1644" s="1" t="s">
        <v>5418</v>
      </c>
      <c r="P1644" s="1" t="s">
        <v>70</v>
      </c>
      <c r="Q1644" s="1" t="s">
        <v>218</v>
      </c>
      <c r="R1644" s="1" t="s">
        <v>5419</v>
      </c>
      <c r="S1644" s="1">
        <v>5.529669782E9</v>
      </c>
      <c r="T1644" s="1">
        <v>5.557908589E9</v>
      </c>
      <c r="U1644" s="1" t="s">
        <v>207</v>
      </c>
    </row>
    <row r="1645" ht="15.75" hidden="1" customHeight="1">
      <c r="B1645" s="1" t="str">
        <f>IFERROR(VLOOKUP($I1645,[1]send!$A:$A,1,0),"")</f>
        <v>#ERROR!</v>
      </c>
      <c r="C1645" s="1" t="s">
        <v>52</v>
      </c>
      <c r="D1645" s="1" t="s">
        <v>70</v>
      </c>
      <c r="E1645" s="1" t="s">
        <v>71</v>
      </c>
      <c r="G1645" s="1" t="str">
        <f t="shared" si="1"/>
        <v>23/02/1968</v>
      </c>
      <c r="I1645" s="1" t="s">
        <v>5420</v>
      </c>
      <c r="J1645" s="1">
        <f t="shared" si="2"/>
        <v>21</v>
      </c>
      <c r="K1645" s="1">
        <f t="shared" si="3"/>
        <v>31</v>
      </c>
      <c r="L1645" s="1">
        <v>89.0</v>
      </c>
      <c r="M1645" s="1">
        <v>68.0</v>
      </c>
      <c r="N1645" s="1">
        <v>52.0</v>
      </c>
      <c r="O1645" s="1" t="s">
        <v>5421</v>
      </c>
      <c r="P1645" s="1" t="s">
        <v>70</v>
      </c>
      <c r="Q1645" s="1" t="s">
        <v>205</v>
      </c>
      <c r="R1645" s="1" t="s">
        <v>5422</v>
      </c>
      <c r="S1645" s="1">
        <v>1.553954344E9</v>
      </c>
      <c r="T1645" s="1">
        <v>5.556192771E9</v>
      </c>
      <c r="U1645" s="1" t="s">
        <v>207</v>
      </c>
    </row>
    <row r="1646" ht="15.75" hidden="1" customHeight="1">
      <c r="B1646" s="1" t="str">
        <f>IFERROR(VLOOKUP($I1646,[1]send!$A:$A,1,0),"")</f>
        <v>#ERROR!</v>
      </c>
      <c r="C1646" s="1" t="s">
        <v>23</v>
      </c>
      <c r="D1646" s="1" t="s">
        <v>70</v>
      </c>
      <c r="E1646" s="1" t="s">
        <v>71</v>
      </c>
      <c r="G1646" s="1" t="str">
        <f t="shared" si="1"/>
        <v>15/10/1968</v>
      </c>
      <c r="I1646" s="1" t="s">
        <v>5423</v>
      </c>
      <c r="J1646" s="1">
        <f t="shared" si="2"/>
        <v>21</v>
      </c>
      <c r="K1646" s="1">
        <f t="shared" si="3"/>
        <v>31</v>
      </c>
      <c r="L1646" s="1">
        <v>89.0</v>
      </c>
      <c r="M1646" s="1">
        <v>68.0</v>
      </c>
      <c r="N1646" s="1">
        <v>52.0</v>
      </c>
      <c r="O1646" s="1" t="s">
        <v>5424</v>
      </c>
      <c r="P1646" s="1" t="s">
        <v>70</v>
      </c>
      <c r="Q1646" s="1" t="s">
        <v>218</v>
      </c>
      <c r="R1646" s="1" t="s">
        <v>5425</v>
      </c>
      <c r="S1646" s="1">
        <v>4.775647061E9</v>
      </c>
      <c r="T1646" s="1">
        <v>4.777147658E9</v>
      </c>
      <c r="U1646" s="1" t="s">
        <v>207</v>
      </c>
    </row>
    <row r="1647" ht="15.75" hidden="1" customHeight="1">
      <c r="B1647" s="1" t="str">
        <f>IFERROR(VLOOKUP($I1647,[1]send!$A:$A,1,0),"")</f>
        <v>#ERROR!</v>
      </c>
      <c r="C1647" s="1" t="s">
        <v>55</v>
      </c>
      <c r="D1647" s="1" t="s">
        <v>70</v>
      </c>
      <c r="E1647" s="1" t="s">
        <v>71</v>
      </c>
      <c r="G1647" s="1" t="str">
        <f t="shared" si="1"/>
        <v>12/03/1968</v>
      </c>
      <c r="I1647" s="1" t="s">
        <v>5426</v>
      </c>
      <c r="J1647" s="1">
        <f t="shared" si="2"/>
        <v>21</v>
      </c>
      <c r="K1647" s="1">
        <f t="shared" si="3"/>
        <v>31</v>
      </c>
      <c r="L1647" s="1">
        <v>89.0</v>
      </c>
      <c r="M1647" s="1">
        <v>68.0</v>
      </c>
      <c r="N1647" s="1">
        <v>52.0</v>
      </c>
      <c r="O1647" s="1" t="s">
        <v>5427</v>
      </c>
      <c r="P1647" s="1" t="s">
        <v>70</v>
      </c>
      <c r="Q1647" s="1" t="s">
        <v>205</v>
      </c>
      <c r="R1647" s="1" t="s">
        <v>5428</v>
      </c>
      <c r="S1647" s="1">
        <v>5.554141037E9</v>
      </c>
      <c r="T1647" s="1">
        <v>5.567966771E9</v>
      </c>
      <c r="U1647" s="1" t="s">
        <v>207</v>
      </c>
    </row>
    <row r="1648" ht="15.75" hidden="1" customHeight="1">
      <c r="B1648" s="1" t="str">
        <f>IFERROR(VLOOKUP($I1648,[1]send!$A:$A,1,0),"")</f>
        <v>#ERROR!</v>
      </c>
      <c r="C1648" s="1" t="s">
        <v>258</v>
      </c>
      <c r="D1648" s="1" t="s">
        <v>70</v>
      </c>
      <c r="E1648" s="1" t="s">
        <v>71</v>
      </c>
      <c r="G1648" s="1" t="str">
        <f t="shared" si="1"/>
        <v>11/01/1968</v>
      </c>
      <c r="I1648" s="1" t="s">
        <v>5429</v>
      </c>
      <c r="J1648" s="1">
        <f t="shared" si="2"/>
        <v>21</v>
      </c>
      <c r="K1648" s="1">
        <f t="shared" si="3"/>
        <v>31</v>
      </c>
      <c r="L1648" s="1">
        <v>89.0</v>
      </c>
      <c r="M1648" s="1">
        <v>68.0</v>
      </c>
      <c r="N1648" s="1">
        <v>52.0</v>
      </c>
      <c r="O1648" s="1" t="s">
        <v>5430</v>
      </c>
      <c r="P1648" s="1" t="s">
        <v>70</v>
      </c>
      <c r="Q1648" s="1" t="s">
        <v>218</v>
      </c>
      <c r="R1648" s="1" t="s">
        <v>5431</v>
      </c>
      <c r="S1648" s="1">
        <v>5.53455695E9</v>
      </c>
      <c r="T1648" s="1">
        <v>5.561239852E9</v>
      </c>
      <c r="U1648" s="1" t="s">
        <v>207</v>
      </c>
    </row>
    <row r="1649" ht="15.75" hidden="1" customHeight="1">
      <c r="B1649" s="1" t="str">
        <f>IFERROR(VLOOKUP($I1649,[1]send!$A:$A,1,0),"")</f>
        <v>#ERROR!</v>
      </c>
      <c r="C1649" s="1" t="s">
        <v>109</v>
      </c>
      <c r="D1649" s="1" t="s">
        <v>70</v>
      </c>
      <c r="E1649" s="1" t="s">
        <v>71</v>
      </c>
      <c r="G1649" s="1" t="str">
        <f t="shared" si="1"/>
        <v>04/03/1968</v>
      </c>
      <c r="I1649" s="1" t="s">
        <v>5432</v>
      </c>
      <c r="J1649" s="1">
        <f t="shared" si="2"/>
        <v>21</v>
      </c>
      <c r="K1649" s="1">
        <f t="shared" si="3"/>
        <v>31</v>
      </c>
      <c r="L1649" s="1">
        <v>89.0</v>
      </c>
      <c r="M1649" s="1">
        <v>68.0</v>
      </c>
      <c r="N1649" s="1">
        <v>52.0</v>
      </c>
      <c r="O1649" s="1" t="s">
        <v>5433</v>
      </c>
      <c r="P1649" s="1" t="s">
        <v>70</v>
      </c>
      <c r="Q1649" s="1" t="s">
        <v>218</v>
      </c>
      <c r="R1649" s="1" t="s">
        <v>5434</v>
      </c>
      <c r="S1649" s="1">
        <v>5.536996651E9</v>
      </c>
      <c r="T1649" s="1">
        <v>5.576932179E9</v>
      </c>
      <c r="U1649" s="1" t="s">
        <v>207</v>
      </c>
    </row>
    <row r="1650" ht="15.75" hidden="1" customHeight="1">
      <c r="B1650" s="1" t="str">
        <f>IFERROR(VLOOKUP($I1650,[1]send!$A:$A,1,0),"")</f>
        <v>#ERROR!</v>
      </c>
      <c r="C1650" s="1" t="s">
        <v>3485</v>
      </c>
      <c r="D1650" s="1" t="s">
        <v>16</v>
      </c>
      <c r="E1650" s="1" t="s">
        <v>17</v>
      </c>
      <c r="G1650" s="1" t="str">
        <f t="shared" si="1"/>
        <v>26/11/1968</v>
      </c>
      <c r="I1650" s="1" t="s">
        <v>5435</v>
      </c>
      <c r="J1650" s="1">
        <f t="shared" si="2"/>
        <v>21</v>
      </c>
      <c r="K1650" s="1">
        <f t="shared" si="3"/>
        <v>31</v>
      </c>
      <c r="L1650" s="1">
        <v>89.0</v>
      </c>
      <c r="M1650" s="1">
        <v>68.0</v>
      </c>
      <c r="N1650" s="1">
        <v>52.0</v>
      </c>
      <c r="O1650" s="1" t="s">
        <v>5436</v>
      </c>
      <c r="P1650" s="1" t="s">
        <v>16</v>
      </c>
      <c r="Q1650" s="1" t="s">
        <v>218</v>
      </c>
      <c r="R1650" s="1" t="s">
        <v>5437</v>
      </c>
      <c r="S1650" s="1">
        <v>3.111675776E9</v>
      </c>
      <c r="T1650" s="1">
        <v>3.111334719E9</v>
      </c>
      <c r="U1650" s="1" t="s">
        <v>347</v>
      </c>
    </row>
    <row r="1651" ht="15.75" hidden="1" customHeight="1">
      <c r="B1651" s="1" t="str">
        <f>IFERROR(VLOOKUP($I1651,[1]send!$A:$A,1,0),"")</f>
        <v>#ERROR!</v>
      </c>
      <c r="C1651" s="1" t="s">
        <v>17</v>
      </c>
      <c r="D1651" s="1" t="s">
        <v>24</v>
      </c>
      <c r="E1651" s="1" t="s">
        <v>25</v>
      </c>
      <c r="G1651" s="1" t="str">
        <f t="shared" si="1"/>
        <v>15/07/1968</v>
      </c>
      <c r="I1651" s="1" t="s">
        <v>5438</v>
      </c>
      <c r="J1651" s="1">
        <f t="shared" si="2"/>
        <v>21</v>
      </c>
      <c r="K1651" s="1">
        <f t="shared" si="3"/>
        <v>31</v>
      </c>
      <c r="L1651" s="1">
        <v>89.0</v>
      </c>
      <c r="M1651" s="1">
        <v>68.0</v>
      </c>
      <c r="N1651" s="1">
        <v>52.0</v>
      </c>
      <c r="O1651" s="1" t="s">
        <v>5439</v>
      </c>
      <c r="P1651" s="1" t="s">
        <v>24</v>
      </c>
      <c r="Q1651" s="1" t="s">
        <v>218</v>
      </c>
      <c r="R1651" s="1" t="s">
        <v>5440</v>
      </c>
      <c r="S1651" s="1">
        <v>7.774293772E9</v>
      </c>
      <c r="T1651" s="1">
        <v>7.774587669E9</v>
      </c>
      <c r="U1651" s="1" t="s">
        <v>30</v>
      </c>
    </row>
    <row r="1652" ht="15.75" hidden="1" customHeight="1">
      <c r="B1652" s="1" t="str">
        <f>IFERROR(VLOOKUP($I1652,[1]send!$A:$A,1,0),"")</f>
        <v>#ERROR!</v>
      </c>
      <c r="C1652" s="1" t="s">
        <v>52</v>
      </c>
      <c r="D1652" s="1" t="s">
        <v>44</v>
      </c>
      <c r="E1652" s="1" t="s">
        <v>45</v>
      </c>
      <c r="G1652" s="1" t="str">
        <f t="shared" si="1"/>
        <v>12/05/1968</v>
      </c>
      <c r="I1652" s="1" t="s">
        <v>5441</v>
      </c>
      <c r="J1652" s="1">
        <f t="shared" si="2"/>
        <v>21</v>
      </c>
      <c r="K1652" s="1">
        <f t="shared" si="3"/>
        <v>31</v>
      </c>
      <c r="L1652" s="1">
        <v>89.0</v>
      </c>
      <c r="M1652" s="1">
        <v>68.0</v>
      </c>
      <c r="N1652" s="1">
        <v>52.0</v>
      </c>
      <c r="O1652" s="1" t="s">
        <v>5442</v>
      </c>
      <c r="P1652" s="1" t="s">
        <v>44</v>
      </c>
      <c r="Q1652" s="1" t="s">
        <v>218</v>
      </c>
      <c r="R1652" s="1" t="s">
        <v>5443</v>
      </c>
      <c r="S1652" s="1">
        <v>2.311218414E9</v>
      </c>
      <c r="T1652" s="1">
        <v>2.3131381E9</v>
      </c>
      <c r="U1652" s="1" t="s">
        <v>50</v>
      </c>
    </row>
    <row r="1653" ht="15.75" hidden="1" customHeight="1">
      <c r="B1653" s="1" t="str">
        <f>IFERROR(VLOOKUP($I1653,[1]send!$A:$A,1,0),"")</f>
        <v>#ERROR!</v>
      </c>
      <c r="C1653" s="1" t="s">
        <v>147</v>
      </c>
      <c r="D1653" s="1" t="s">
        <v>44</v>
      </c>
      <c r="E1653" s="1" t="s">
        <v>45</v>
      </c>
      <c r="G1653" s="1" t="str">
        <f t="shared" si="1"/>
        <v>22/11/1968</v>
      </c>
      <c r="I1653" s="1" t="s">
        <v>5444</v>
      </c>
      <c r="J1653" s="1">
        <f t="shared" si="2"/>
        <v>21</v>
      </c>
      <c r="K1653" s="1">
        <f t="shared" si="3"/>
        <v>31</v>
      </c>
      <c r="L1653" s="1">
        <v>89.0</v>
      </c>
      <c r="M1653" s="1">
        <v>68.0</v>
      </c>
      <c r="N1653" s="1">
        <v>52.0</v>
      </c>
      <c r="O1653" s="1" t="s">
        <v>5445</v>
      </c>
      <c r="P1653" s="1" t="s">
        <v>44</v>
      </c>
      <c r="Q1653" s="1" t="s">
        <v>218</v>
      </c>
      <c r="R1653" s="1" t="s">
        <v>5446</v>
      </c>
      <c r="S1653" s="1">
        <v>6.647275316E9</v>
      </c>
      <c r="T1653" s="1">
        <v>6.649782008E9</v>
      </c>
      <c r="U1653" s="1" t="s">
        <v>50</v>
      </c>
    </row>
    <row r="1654" ht="15.75" hidden="1" customHeight="1">
      <c r="B1654" s="1" t="str">
        <f>IFERROR(VLOOKUP($I1654,[1]send!$A:$A,1,0),"")</f>
        <v>#ERROR!</v>
      </c>
      <c r="C1654" s="1" t="s">
        <v>147</v>
      </c>
      <c r="D1654" s="1" t="s">
        <v>44</v>
      </c>
      <c r="E1654" s="1" t="s">
        <v>45</v>
      </c>
      <c r="G1654" s="1" t="str">
        <f t="shared" si="1"/>
        <v>21/06/1968</v>
      </c>
      <c r="I1654" s="1" t="s">
        <v>5447</v>
      </c>
      <c r="J1654" s="1">
        <f t="shared" si="2"/>
        <v>21</v>
      </c>
      <c r="K1654" s="1">
        <f t="shared" si="3"/>
        <v>31</v>
      </c>
      <c r="L1654" s="1">
        <v>89.0</v>
      </c>
      <c r="M1654" s="1">
        <v>68.0</v>
      </c>
      <c r="N1654" s="1">
        <v>52.0</v>
      </c>
      <c r="O1654" s="1" t="s">
        <v>5448</v>
      </c>
      <c r="P1654" s="1" t="s">
        <v>44</v>
      </c>
      <c r="Q1654" s="1" t="s">
        <v>218</v>
      </c>
      <c r="R1654" s="1" t="s">
        <v>5449</v>
      </c>
      <c r="S1654" s="1">
        <v>2.22585058E9</v>
      </c>
      <c r="T1654" s="1">
        <v>2.221953263E9</v>
      </c>
      <c r="U1654" s="1" t="s">
        <v>50</v>
      </c>
    </row>
    <row r="1655" ht="15.75" hidden="1" customHeight="1">
      <c r="B1655" s="1" t="str">
        <f>IFERROR(VLOOKUP($I1655,[1]send!$A:$A,1,0),"")</f>
        <v>#ERROR!</v>
      </c>
      <c r="C1655" s="1" t="s">
        <v>305</v>
      </c>
      <c r="D1655" s="1" t="s">
        <v>564</v>
      </c>
      <c r="E1655" s="1" t="s">
        <v>179</v>
      </c>
      <c r="G1655" s="1" t="str">
        <f t="shared" si="1"/>
        <v>07/09/1968</v>
      </c>
      <c r="I1655" s="1" t="s">
        <v>5450</v>
      </c>
      <c r="J1655" s="1">
        <f t="shared" si="2"/>
        <v>21</v>
      </c>
      <c r="K1655" s="1">
        <f t="shared" si="3"/>
        <v>31</v>
      </c>
      <c r="L1655" s="1">
        <v>89.0</v>
      </c>
      <c r="M1655" s="1">
        <v>68.0</v>
      </c>
      <c r="N1655" s="1">
        <v>52.0</v>
      </c>
      <c r="O1655" s="1" t="s">
        <v>5451</v>
      </c>
      <c r="P1655" s="1" t="s">
        <v>564</v>
      </c>
      <c r="Q1655" s="1" t="s">
        <v>218</v>
      </c>
      <c r="R1655" s="1" t="s">
        <v>5452</v>
      </c>
      <c r="S1655" s="1">
        <v>4.761177702E9</v>
      </c>
      <c r="T1655" s="1">
        <v>4.767069943E9</v>
      </c>
      <c r="U1655" s="1" t="s">
        <v>568</v>
      </c>
    </row>
    <row r="1656" ht="15.75" hidden="1" customHeight="1">
      <c r="B1656" s="1" t="str">
        <f>IFERROR(VLOOKUP($I1656,[1]send!$A:$A,1,0),"")</f>
        <v>#ERROR!</v>
      </c>
      <c r="C1656" s="1" t="s">
        <v>52</v>
      </c>
      <c r="D1656" s="1" t="s">
        <v>70</v>
      </c>
      <c r="E1656" s="1" t="s">
        <v>71</v>
      </c>
      <c r="G1656" s="1" t="str">
        <f t="shared" si="1"/>
        <v>23/05/1968</v>
      </c>
      <c r="I1656" s="1" t="s">
        <v>5453</v>
      </c>
      <c r="J1656" s="1">
        <f t="shared" si="2"/>
        <v>22</v>
      </c>
      <c r="K1656" s="1">
        <f t="shared" si="3"/>
        <v>30</v>
      </c>
      <c r="L1656" s="1">
        <v>90.0</v>
      </c>
      <c r="M1656" s="1">
        <v>68.0</v>
      </c>
      <c r="N1656" s="1">
        <v>52.0</v>
      </c>
      <c r="O1656" s="1" t="s">
        <v>5454</v>
      </c>
      <c r="P1656" s="1" t="s">
        <v>70</v>
      </c>
      <c r="Q1656" s="1" t="s">
        <v>218</v>
      </c>
      <c r="R1656" s="1" t="s">
        <v>5455</v>
      </c>
      <c r="S1656" s="1">
        <v>5.512957213E9</v>
      </c>
      <c r="T1656" s="1">
        <v>5.555507171E9</v>
      </c>
      <c r="U1656" s="1" t="s">
        <v>207</v>
      </c>
    </row>
    <row r="1657" ht="15.75" hidden="1" customHeight="1">
      <c r="B1657" s="1" t="str">
        <f>IFERROR(VLOOKUP($I1657,[1]send!$A:$A,1,0),"")</f>
        <v>#ERROR!</v>
      </c>
      <c r="C1657" s="1" t="s">
        <v>603</v>
      </c>
      <c r="D1657" s="1" t="s">
        <v>70</v>
      </c>
      <c r="E1657" s="1" t="s">
        <v>71</v>
      </c>
      <c r="G1657" s="1" t="str">
        <f t="shared" si="1"/>
        <v>30/03/1968</v>
      </c>
      <c r="I1657" s="1" t="s">
        <v>5456</v>
      </c>
      <c r="J1657" s="1">
        <f t="shared" si="2"/>
        <v>22</v>
      </c>
      <c r="K1657" s="1">
        <f t="shared" si="3"/>
        <v>30</v>
      </c>
      <c r="L1657" s="1">
        <v>90.0</v>
      </c>
      <c r="M1657" s="1">
        <v>68.0</v>
      </c>
      <c r="N1657" s="1">
        <v>52.0</v>
      </c>
      <c r="O1657" s="1" t="s">
        <v>5457</v>
      </c>
      <c r="P1657" s="1" t="s">
        <v>70</v>
      </c>
      <c r="Q1657" s="1" t="s">
        <v>205</v>
      </c>
      <c r="R1657" s="1" t="s">
        <v>5458</v>
      </c>
      <c r="S1657" s="1">
        <v>5.513202685E9</v>
      </c>
      <c r="T1657" s="1">
        <v>5.558855528E9</v>
      </c>
      <c r="U1657" s="1" t="s">
        <v>207</v>
      </c>
    </row>
    <row r="1658" ht="15.75" hidden="1" customHeight="1">
      <c r="B1658" s="1" t="str">
        <f>IFERROR(VLOOKUP($I1658,[1]send!$A:$A,1,0),"")</f>
        <v>#ERROR!</v>
      </c>
      <c r="C1658" s="1" t="s">
        <v>109</v>
      </c>
      <c r="D1658" s="1" t="s">
        <v>70</v>
      </c>
      <c r="E1658" s="1" t="s">
        <v>71</v>
      </c>
      <c r="G1658" s="1" t="str">
        <f t="shared" si="1"/>
        <v>15/10/1968</v>
      </c>
      <c r="I1658" s="1" t="s">
        <v>5459</v>
      </c>
      <c r="J1658" s="1">
        <f t="shared" si="2"/>
        <v>22</v>
      </c>
      <c r="K1658" s="1">
        <f t="shared" si="3"/>
        <v>30</v>
      </c>
      <c r="L1658" s="1">
        <v>90.0</v>
      </c>
      <c r="M1658" s="1">
        <v>68.0</v>
      </c>
      <c r="N1658" s="1">
        <v>52.0</v>
      </c>
      <c r="O1658" s="1" t="s">
        <v>5460</v>
      </c>
      <c r="P1658" s="1" t="s">
        <v>70</v>
      </c>
      <c r="Q1658" s="1" t="s">
        <v>218</v>
      </c>
      <c r="R1658" s="1" t="s">
        <v>5461</v>
      </c>
      <c r="S1658" s="1">
        <v>5.513576715E9</v>
      </c>
      <c r="T1658" s="1">
        <v>5.52614629E9</v>
      </c>
      <c r="U1658" s="1" t="s">
        <v>207</v>
      </c>
    </row>
    <row r="1659" ht="15.75" hidden="1" customHeight="1">
      <c r="B1659" s="1" t="str">
        <f>IFERROR(VLOOKUP($I1659,[1]send!$A:$A,1,0),"")</f>
        <v>#ERROR!</v>
      </c>
      <c r="C1659" s="1" t="s">
        <v>52</v>
      </c>
      <c r="D1659" s="1" t="s">
        <v>70</v>
      </c>
      <c r="E1659" s="1" t="s">
        <v>71</v>
      </c>
      <c r="G1659" s="1" t="str">
        <f t="shared" si="1"/>
        <v>27/09/1968</v>
      </c>
      <c r="I1659" s="1" t="s">
        <v>5462</v>
      </c>
      <c r="J1659" s="1">
        <f t="shared" si="2"/>
        <v>22</v>
      </c>
      <c r="K1659" s="1">
        <f t="shared" si="3"/>
        <v>30</v>
      </c>
      <c r="L1659" s="1">
        <v>90.0</v>
      </c>
      <c r="M1659" s="1">
        <v>68.0</v>
      </c>
      <c r="N1659" s="1">
        <v>52.0</v>
      </c>
      <c r="O1659" s="1" t="s">
        <v>5463</v>
      </c>
      <c r="P1659" s="1" t="s">
        <v>70</v>
      </c>
      <c r="Q1659" s="1" t="s">
        <v>218</v>
      </c>
      <c r="R1659" s="1" t="s">
        <v>5464</v>
      </c>
      <c r="S1659" s="1">
        <v>5.513211071E9</v>
      </c>
      <c r="T1659" s="1">
        <v>5.558978469E9</v>
      </c>
      <c r="U1659" s="1" t="s">
        <v>207</v>
      </c>
    </row>
    <row r="1660" ht="15.75" hidden="1" customHeight="1">
      <c r="B1660" s="1" t="str">
        <f>IFERROR(VLOOKUP($I1660,[1]send!$A:$A,1,0),"")</f>
        <v>#ERROR!</v>
      </c>
      <c r="C1660" s="1" t="s">
        <v>109</v>
      </c>
      <c r="D1660" s="1" t="s">
        <v>70</v>
      </c>
      <c r="E1660" s="1" t="s">
        <v>71</v>
      </c>
      <c r="G1660" s="1" t="str">
        <f t="shared" si="1"/>
        <v>24/11/1968</v>
      </c>
      <c r="I1660" s="1" t="s">
        <v>5465</v>
      </c>
      <c r="J1660" s="1">
        <f t="shared" si="2"/>
        <v>22</v>
      </c>
      <c r="K1660" s="1">
        <f t="shared" si="3"/>
        <v>30</v>
      </c>
      <c r="L1660" s="1">
        <v>90.0</v>
      </c>
      <c r="M1660" s="1">
        <v>68.0</v>
      </c>
      <c r="N1660" s="1">
        <v>52.0</v>
      </c>
      <c r="O1660" s="1" t="s">
        <v>5466</v>
      </c>
      <c r="P1660" s="1" t="s">
        <v>70</v>
      </c>
      <c r="Q1660" s="1" t="s">
        <v>205</v>
      </c>
      <c r="R1660" s="1" t="s">
        <v>5467</v>
      </c>
      <c r="S1660" s="1">
        <v>5.537141666E9</v>
      </c>
      <c r="T1660" s="1">
        <v>5.5537108E9</v>
      </c>
      <c r="U1660" s="1" t="s">
        <v>207</v>
      </c>
    </row>
    <row r="1661" ht="15.75" hidden="1" customHeight="1">
      <c r="B1661" s="1" t="str">
        <f>IFERROR(VLOOKUP($I1661,[1]send!$A:$A,1,0),"")</f>
        <v>#ERROR!</v>
      </c>
      <c r="C1661" s="1" t="s">
        <v>28</v>
      </c>
      <c r="D1661" s="1" t="s">
        <v>70</v>
      </c>
      <c r="E1661" s="1" t="s">
        <v>71</v>
      </c>
      <c r="G1661" s="1" t="str">
        <f t="shared" si="1"/>
        <v>05/11/1968</v>
      </c>
      <c r="I1661" s="1" t="s">
        <v>5468</v>
      </c>
      <c r="J1661" s="1">
        <f t="shared" si="2"/>
        <v>22</v>
      </c>
      <c r="K1661" s="1">
        <f t="shared" si="3"/>
        <v>30</v>
      </c>
      <c r="L1661" s="1">
        <v>90.0</v>
      </c>
      <c r="M1661" s="1">
        <v>68.0</v>
      </c>
      <c r="N1661" s="1">
        <v>52.0</v>
      </c>
      <c r="O1661" s="1" t="s">
        <v>5469</v>
      </c>
      <c r="P1661" s="1" t="s">
        <v>70</v>
      </c>
      <c r="Q1661" s="1" t="s">
        <v>218</v>
      </c>
      <c r="R1661" s="1" t="s">
        <v>5470</v>
      </c>
      <c r="S1661" s="1">
        <v>4.441116361E9</v>
      </c>
      <c r="T1661" s="1">
        <v>4.448045017E9</v>
      </c>
      <c r="U1661" s="1" t="s">
        <v>207</v>
      </c>
    </row>
    <row r="1662" ht="15.75" hidden="1" customHeight="1">
      <c r="B1662" s="1" t="str">
        <f>IFERROR(VLOOKUP($I1662,[1]send!$A:$A,1,0),"")</f>
        <v>#ERROR!</v>
      </c>
      <c r="C1662" s="1" t="s">
        <v>268</v>
      </c>
      <c r="D1662" s="1" t="s">
        <v>70</v>
      </c>
      <c r="E1662" s="1" t="s">
        <v>71</v>
      </c>
      <c r="G1662" s="1" t="str">
        <f t="shared" si="1"/>
        <v>28/12/1968</v>
      </c>
      <c r="I1662" s="1" t="s">
        <v>5471</v>
      </c>
      <c r="J1662" s="1">
        <f t="shared" si="2"/>
        <v>22</v>
      </c>
      <c r="K1662" s="1">
        <f t="shared" si="3"/>
        <v>30</v>
      </c>
      <c r="L1662" s="1">
        <v>90.0</v>
      </c>
      <c r="M1662" s="1">
        <v>68.0</v>
      </c>
      <c r="N1662" s="1">
        <v>52.0</v>
      </c>
      <c r="O1662" s="1" t="s">
        <v>5472</v>
      </c>
      <c r="P1662" s="1" t="s">
        <v>70</v>
      </c>
      <c r="Q1662" s="1" t="s">
        <v>218</v>
      </c>
      <c r="R1662" s="1" t="s">
        <v>5473</v>
      </c>
      <c r="S1662" s="1">
        <v>5.510481504E9</v>
      </c>
      <c r="T1662" s="1">
        <v>5.551230681E9</v>
      </c>
      <c r="U1662" s="1" t="s">
        <v>207</v>
      </c>
    </row>
    <row r="1663" ht="15.75" hidden="1" customHeight="1">
      <c r="B1663" s="1" t="str">
        <f>IFERROR(VLOOKUP($I1663,[1]send!$A:$A,1,0),"")</f>
        <v>#ERROR!</v>
      </c>
      <c r="C1663" s="1" t="s">
        <v>603</v>
      </c>
      <c r="D1663" s="1" t="s">
        <v>70</v>
      </c>
      <c r="E1663" s="1" t="s">
        <v>71</v>
      </c>
      <c r="G1663" s="1" t="str">
        <f t="shared" si="1"/>
        <v>19/10/1968</v>
      </c>
      <c r="I1663" s="1" t="s">
        <v>5474</v>
      </c>
      <c r="J1663" s="1">
        <f t="shared" si="2"/>
        <v>22</v>
      </c>
      <c r="K1663" s="1">
        <f t="shared" si="3"/>
        <v>30</v>
      </c>
      <c r="L1663" s="1">
        <v>90.0</v>
      </c>
      <c r="M1663" s="1">
        <v>68.0</v>
      </c>
      <c r="N1663" s="1">
        <v>52.0</v>
      </c>
      <c r="O1663" s="1" t="s">
        <v>5475</v>
      </c>
      <c r="P1663" s="1" t="s">
        <v>70</v>
      </c>
      <c r="Q1663" s="1" t="s">
        <v>205</v>
      </c>
      <c r="R1663" s="1" t="s">
        <v>5476</v>
      </c>
      <c r="S1663" s="1">
        <v>5.519296162E9</v>
      </c>
      <c r="T1663" s="1">
        <v>5.55714143E9</v>
      </c>
      <c r="U1663" s="1" t="s">
        <v>207</v>
      </c>
    </row>
    <row r="1664" ht="15.75" hidden="1" customHeight="1">
      <c r="B1664" s="1" t="str">
        <f>IFERROR(VLOOKUP($I1664,[1]send!$A:$A,1,0),"")</f>
        <v>#ERROR!</v>
      </c>
      <c r="C1664" s="1" t="s">
        <v>28</v>
      </c>
      <c r="D1664" s="1" t="s">
        <v>70</v>
      </c>
      <c r="E1664" s="1" t="s">
        <v>71</v>
      </c>
      <c r="G1664" s="1" t="str">
        <f t="shared" si="1"/>
        <v>17/09/1968</v>
      </c>
      <c r="I1664" s="1" t="s">
        <v>5477</v>
      </c>
      <c r="J1664" s="1">
        <f t="shared" si="2"/>
        <v>22</v>
      </c>
      <c r="K1664" s="1">
        <f t="shared" si="3"/>
        <v>30</v>
      </c>
      <c r="L1664" s="1">
        <v>90.0</v>
      </c>
      <c r="M1664" s="1">
        <v>68.0</v>
      </c>
      <c r="N1664" s="1">
        <v>52.0</v>
      </c>
      <c r="O1664" s="1" t="s">
        <v>5478</v>
      </c>
      <c r="P1664" s="1" t="s">
        <v>70</v>
      </c>
      <c r="Q1664" s="1" t="s">
        <v>218</v>
      </c>
      <c r="R1664" s="1" t="s">
        <v>5479</v>
      </c>
      <c r="S1664" s="1">
        <v>5.533729174E9</v>
      </c>
      <c r="T1664" s="1">
        <v>5.570446685E9</v>
      </c>
      <c r="U1664" s="1" t="s">
        <v>207</v>
      </c>
    </row>
    <row r="1665" ht="15.75" hidden="1" customHeight="1">
      <c r="B1665" s="1" t="str">
        <f>IFERROR(VLOOKUP($I1665,[1]send!$A:$A,1,0),"")</f>
        <v>#ERROR!</v>
      </c>
      <c r="C1665" s="1" t="s">
        <v>109</v>
      </c>
      <c r="D1665" s="1" t="s">
        <v>70</v>
      </c>
      <c r="E1665" s="1" t="s">
        <v>71</v>
      </c>
      <c r="G1665" s="1" t="str">
        <f t="shared" si="1"/>
        <v>25/11/1966</v>
      </c>
      <c r="I1665" s="1" t="s">
        <v>5480</v>
      </c>
      <c r="J1665" s="1">
        <f t="shared" si="2"/>
        <v>23</v>
      </c>
      <c r="K1665" s="1">
        <f t="shared" si="3"/>
        <v>31</v>
      </c>
      <c r="L1665" s="1">
        <v>89.0</v>
      </c>
      <c r="M1665" s="1">
        <v>66.0</v>
      </c>
      <c r="N1665" s="1">
        <v>54.0</v>
      </c>
      <c r="O1665" s="1" t="s">
        <v>5481</v>
      </c>
      <c r="P1665" s="1" t="s">
        <v>70</v>
      </c>
      <c r="Q1665" s="1" t="s">
        <v>218</v>
      </c>
      <c r="R1665" s="1" t="s">
        <v>5482</v>
      </c>
      <c r="S1665" s="1">
        <v>5.520455501E9</v>
      </c>
      <c r="T1665" s="1">
        <v>5.556859972E9</v>
      </c>
      <c r="U1665" s="1" t="s">
        <v>207</v>
      </c>
    </row>
    <row r="1666" ht="15.75" hidden="1" customHeight="1">
      <c r="B1666" s="1" t="str">
        <f>IFERROR(VLOOKUP($I1666,[1]send!$A:$A,1,0),"")</f>
        <v>#ERROR!</v>
      </c>
      <c r="C1666" s="1" t="s">
        <v>52</v>
      </c>
      <c r="D1666" s="1" t="s">
        <v>70</v>
      </c>
      <c r="E1666" s="1" t="s">
        <v>71</v>
      </c>
      <c r="G1666" s="1" t="str">
        <f t="shared" si="1"/>
        <v>17/07/1968</v>
      </c>
      <c r="I1666" s="1" t="s">
        <v>5483</v>
      </c>
      <c r="J1666" s="1">
        <f t="shared" si="2"/>
        <v>22</v>
      </c>
      <c r="K1666" s="1">
        <f t="shared" si="3"/>
        <v>30</v>
      </c>
      <c r="L1666" s="1">
        <v>90.0</v>
      </c>
      <c r="M1666" s="1">
        <v>68.0</v>
      </c>
      <c r="N1666" s="1">
        <v>52.0</v>
      </c>
      <c r="O1666" s="1" t="s">
        <v>5484</v>
      </c>
      <c r="P1666" s="1" t="s">
        <v>70</v>
      </c>
      <c r="Q1666" s="1" t="s">
        <v>218</v>
      </c>
      <c r="R1666" s="1" t="s">
        <v>5485</v>
      </c>
      <c r="S1666" s="1">
        <v>5.511384402E9</v>
      </c>
      <c r="T1666" s="1">
        <v>5.584570878E9</v>
      </c>
      <c r="U1666" s="1" t="s">
        <v>207</v>
      </c>
    </row>
    <row r="1667" ht="15.75" hidden="1" customHeight="1">
      <c r="B1667" s="1" t="str">
        <f>IFERROR(VLOOKUP($I1667,[1]send!$A:$A,1,0),"")</f>
        <v>#ERROR!</v>
      </c>
      <c r="C1667" s="1" t="s">
        <v>28</v>
      </c>
      <c r="D1667" s="1" t="s">
        <v>70</v>
      </c>
      <c r="E1667" s="1" t="s">
        <v>71</v>
      </c>
      <c r="G1667" s="1" t="str">
        <f t="shared" si="1"/>
        <v>07/07/1968</v>
      </c>
      <c r="I1667" s="1" t="s">
        <v>5486</v>
      </c>
      <c r="J1667" s="1">
        <f t="shared" si="2"/>
        <v>22</v>
      </c>
      <c r="K1667" s="1">
        <f t="shared" si="3"/>
        <v>30</v>
      </c>
      <c r="L1667" s="1">
        <v>90.0</v>
      </c>
      <c r="M1667" s="1">
        <v>68.0</v>
      </c>
      <c r="N1667" s="1">
        <v>52.0</v>
      </c>
      <c r="O1667" s="1" t="s">
        <v>5487</v>
      </c>
      <c r="P1667" s="1" t="s">
        <v>70</v>
      </c>
      <c r="Q1667" s="1" t="s">
        <v>218</v>
      </c>
      <c r="R1667" s="1" t="s">
        <v>5488</v>
      </c>
      <c r="S1667" s="1">
        <v>7.774462254E9</v>
      </c>
      <c r="T1667" s="1">
        <v>7.77326363E9</v>
      </c>
      <c r="U1667" s="1" t="s">
        <v>207</v>
      </c>
    </row>
    <row r="1668" ht="15.75" hidden="1" customHeight="1">
      <c r="B1668" s="1" t="str">
        <f>IFERROR(VLOOKUP($I1668,[1]send!$A:$A,1,0),"")</f>
        <v>#ERROR!</v>
      </c>
      <c r="C1668" s="1" t="s">
        <v>305</v>
      </c>
      <c r="D1668" s="1" t="s">
        <v>70</v>
      </c>
      <c r="E1668" s="1" t="s">
        <v>71</v>
      </c>
      <c r="G1668" s="1" t="str">
        <f t="shared" si="1"/>
        <v>24/10/1968</v>
      </c>
      <c r="I1668" s="1" t="s">
        <v>5489</v>
      </c>
      <c r="J1668" s="1">
        <f t="shared" si="2"/>
        <v>22</v>
      </c>
      <c r="K1668" s="1">
        <f t="shared" si="3"/>
        <v>30</v>
      </c>
      <c r="L1668" s="1">
        <v>90.0</v>
      </c>
      <c r="M1668" s="1">
        <v>68.0</v>
      </c>
      <c r="N1668" s="1">
        <v>52.0</v>
      </c>
      <c r="O1668" s="1" t="s">
        <v>5490</v>
      </c>
      <c r="P1668" s="1" t="s">
        <v>70</v>
      </c>
      <c r="Q1668" s="1" t="s">
        <v>218</v>
      </c>
      <c r="R1668" s="1" t="s">
        <v>5491</v>
      </c>
      <c r="S1668" s="1">
        <v>5.530088247E9</v>
      </c>
      <c r="T1668" s="1">
        <v>5.556573328E9</v>
      </c>
      <c r="U1668" s="1" t="s">
        <v>207</v>
      </c>
    </row>
    <row r="1669" ht="15.75" hidden="1" customHeight="1">
      <c r="B1669" s="1" t="str">
        <f>IFERROR(VLOOKUP($I1669,[1]send!$A:$A,1,0),"")</f>
        <v>#ERROR!</v>
      </c>
      <c r="C1669" s="1" t="s">
        <v>109</v>
      </c>
      <c r="D1669" s="1" t="s">
        <v>70</v>
      </c>
      <c r="E1669" s="1" t="s">
        <v>71</v>
      </c>
      <c r="G1669" s="1" t="str">
        <f t="shared" si="1"/>
        <v>23/01/1968</v>
      </c>
      <c r="I1669" s="1" t="s">
        <v>5492</v>
      </c>
      <c r="J1669" s="1">
        <f t="shared" si="2"/>
        <v>22</v>
      </c>
      <c r="K1669" s="1">
        <f t="shared" si="3"/>
        <v>30</v>
      </c>
      <c r="L1669" s="1">
        <v>90.0</v>
      </c>
      <c r="M1669" s="1">
        <v>68.0</v>
      </c>
      <c r="N1669" s="1">
        <v>52.0</v>
      </c>
      <c r="O1669" s="1" t="s">
        <v>5493</v>
      </c>
      <c r="P1669" s="1" t="s">
        <v>70</v>
      </c>
      <c r="Q1669" s="1" t="s">
        <v>218</v>
      </c>
      <c r="R1669" s="1" t="s">
        <v>5494</v>
      </c>
      <c r="S1669" s="1">
        <v>5.543838106E9</v>
      </c>
      <c r="T1669" s="1">
        <v>5.541717861E9</v>
      </c>
      <c r="U1669" s="1" t="s">
        <v>207</v>
      </c>
    </row>
    <row r="1670" ht="15.75" hidden="1" customHeight="1">
      <c r="B1670" s="1" t="str">
        <f>IFERROR(VLOOKUP($I1670,[1]send!$A:$A,1,0),"")</f>
        <v>#ERROR!</v>
      </c>
      <c r="C1670" s="1" t="s">
        <v>113</v>
      </c>
      <c r="D1670" s="1" t="s">
        <v>70</v>
      </c>
      <c r="E1670" s="1" t="s">
        <v>71</v>
      </c>
      <c r="G1670" s="1" t="str">
        <f t="shared" si="1"/>
        <v>12/02/1968</v>
      </c>
      <c r="I1670" s="1" t="s">
        <v>5495</v>
      </c>
      <c r="J1670" s="1">
        <f t="shared" si="2"/>
        <v>22</v>
      </c>
      <c r="K1670" s="1">
        <f t="shared" si="3"/>
        <v>30</v>
      </c>
      <c r="L1670" s="1">
        <v>90.0</v>
      </c>
      <c r="M1670" s="1">
        <v>68.0</v>
      </c>
      <c r="N1670" s="1">
        <v>52.0</v>
      </c>
      <c r="O1670" s="1" t="s">
        <v>5496</v>
      </c>
      <c r="P1670" s="1" t="s">
        <v>70</v>
      </c>
      <c r="Q1670" s="1" t="s">
        <v>218</v>
      </c>
      <c r="R1670" s="1" t="s">
        <v>5497</v>
      </c>
      <c r="S1670" s="1">
        <v>4.423590467E9</v>
      </c>
      <c r="T1670" s="1">
        <v>4.422904918E9</v>
      </c>
      <c r="U1670" s="1" t="s">
        <v>207</v>
      </c>
    </row>
    <row r="1671" ht="15.75" hidden="1" customHeight="1">
      <c r="B1671" s="1" t="str">
        <f>IFERROR(VLOOKUP($I1671,[1]send!$A:$A,1,0),"")</f>
        <v>#ERROR!</v>
      </c>
      <c r="C1671" s="1" t="s">
        <v>52</v>
      </c>
      <c r="D1671" s="1" t="s">
        <v>70</v>
      </c>
      <c r="E1671" s="1" t="s">
        <v>71</v>
      </c>
      <c r="G1671" s="1" t="str">
        <f t="shared" si="1"/>
        <v>25/02/1968</v>
      </c>
      <c r="I1671" s="1" t="s">
        <v>5498</v>
      </c>
      <c r="J1671" s="1">
        <f t="shared" si="2"/>
        <v>22</v>
      </c>
      <c r="K1671" s="1">
        <f t="shared" si="3"/>
        <v>30</v>
      </c>
      <c r="L1671" s="1">
        <v>90.0</v>
      </c>
      <c r="M1671" s="1">
        <v>68.0</v>
      </c>
      <c r="N1671" s="1">
        <v>52.0</v>
      </c>
      <c r="O1671" s="1" t="s">
        <v>5499</v>
      </c>
      <c r="P1671" s="1" t="s">
        <v>70</v>
      </c>
      <c r="Q1671" s="1" t="s">
        <v>205</v>
      </c>
      <c r="R1671" s="1" t="s">
        <v>5500</v>
      </c>
      <c r="S1671" s="1">
        <v>5.550688811E9</v>
      </c>
      <c r="T1671" s="1">
        <v>5.55721591E9</v>
      </c>
      <c r="U1671" s="1" t="s">
        <v>207</v>
      </c>
    </row>
    <row r="1672" ht="15.75" hidden="1" customHeight="1">
      <c r="B1672" s="1" t="str">
        <f>IFERROR(VLOOKUP($I1672,[1]send!$A:$A,1,0),"")</f>
        <v>#ERROR!</v>
      </c>
      <c r="C1672" s="1" t="s">
        <v>268</v>
      </c>
      <c r="D1672" s="1" t="s">
        <v>70</v>
      </c>
      <c r="E1672" s="1" t="s">
        <v>71</v>
      </c>
      <c r="G1672" s="1" t="str">
        <f t="shared" si="1"/>
        <v>02/08/1968</v>
      </c>
      <c r="I1672" s="1" t="s">
        <v>5501</v>
      </c>
      <c r="J1672" s="1">
        <f t="shared" si="2"/>
        <v>22</v>
      </c>
      <c r="K1672" s="1">
        <f t="shared" si="3"/>
        <v>30</v>
      </c>
      <c r="L1672" s="1">
        <v>90.0</v>
      </c>
      <c r="M1672" s="1">
        <v>68.0</v>
      </c>
      <c r="N1672" s="1">
        <v>52.0</v>
      </c>
      <c r="O1672" s="1" t="s">
        <v>5502</v>
      </c>
      <c r="P1672" s="1" t="s">
        <v>70</v>
      </c>
      <c r="Q1672" s="1" t="s">
        <v>205</v>
      </c>
      <c r="R1672" s="1" t="s">
        <v>5503</v>
      </c>
      <c r="S1672" s="1">
        <v>5.554199669E9</v>
      </c>
      <c r="T1672" s="1">
        <v>5.555459916E9</v>
      </c>
      <c r="U1672" s="1" t="s">
        <v>207</v>
      </c>
    </row>
    <row r="1673" ht="15.75" hidden="1" customHeight="1">
      <c r="B1673" s="1" t="str">
        <f>IFERROR(VLOOKUP($I1673,[1]send!$A:$A,1,0),"")</f>
        <v>#ERROR!</v>
      </c>
      <c r="C1673" s="1" t="s">
        <v>76</v>
      </c>
      <c r="D1673" s="1" t="s">
        <v>351</v>
      </c>
      <c r="E1673" s="1" t="s">
        <v>76</v>
      </c>
      <c r="G1673" s="1" t="str">
        <f t="shared" si="1"/>
        <v>05/01/1968</v>
      </c>
      <c r="I1673" s="1" t="s">
        <v>5504</v>
      </c>
      <c r="J1673" s="1">
        <f t="shared" si="2"/>
        <v>22</v>
      </c>
      <c r="K1673" s="1">
        <f t="shared" si="3"/>
        <v>30</v>
      </c>
      <c r="L1673" s="1">
        <v>90.0</v>
      </c>
      <c r="M1673" s="1">
        <v>68.0</v>
      </c>
      <c r="N1673" s="1">
        <v>52.0</v>
      </c>
      <c r="O1673" s="1" t="s">
        <v>5505</v>
      </c>
      <c r="P1673" s="1" t="s">
        <v>351</v>
      </c>
      <c r="Q1673" s="1" t="s">
        <v>205</v>
      </c>
      <c r="R1673" s="1" t="s">
        <v>5506</v>
      </c>
      <c r="S1673" s="1">
        <v>7.751288041E9</v>
      </c>
      <c r="T1673" s="1">
        <v>7.751781832E9</v>
      </c>
      <c r="U1673" s="1" t="s">
        <v>355</v>
      </c>
    </row>
    <row r="1674" ht="15.75" hidden="1" customHeight="1">
      <c r="B1674" s="1" t="str">
        <f>IFERROR(VLOOKUP($I1674,[1]send!$A:$A,1,0),"")</f>
        <v>#ERROR!</v>
      </c>
      <c r="C1674" s="1" t="s">
        <v>76</v>
      </c>
      <c r="D1674" s="1" t="s">
        <v>351</v>
      </c>
      <c r="E1674" s="1" t="s">
        <v>76</v>
      </c>
      <c r="G1674" s="1" t="str">
        <f t="shared" si="1"/>
        <v>21/02/1968</v>
      </c>
      <c r="I1674" s="1" t="s">
        <v>5507</v>
      </c>
      <c r="J1674" s="1">
        <f t="shared" si="2"/>
        <v>22</v>
      </c>
      <c r="K1674" s="1">
        <f t="shared" si="3"/>
        <v>30</v>
      </c>
      <c r="L1674" s="1">
        <v>90.0</v>
      </c>
      <c r="M1674" s="1">
        <v>68.0</v>
      </c>
      <c r="N1674" s="1">
        <v>52.0</v>
      </c>
      <c r="O1674" s="1" t="s">
        <v>5508</v>
      </c>
      <c r="P1674" s="1" t="s">
        <v>351</v>
      </c>
      <c r="Q1674" s="1" t="s">
        <v>218</v>
      </c>
      <c r="R1674" s="1" t="s">
        <v>5509</v>
      </c>
      <c r="S1674" s="1">
        <v>7.751226063E9</v>
      </c>
      <c r="T1674" s="1">
        <v>7.751120255E9</v>
      </c>
      <c r="U1674" s="1" t="s">
        <v>355</v>
      </c>
    </row>
    <row r="1675" ht="15.75" hidden="1" customHeight="1">
      <c r="B1675" s="1" t="str">
        <f>IFERROR(VLOOKUP($I1675,[1]send!$A:$A,1,0),"")</f>
        <v>#ERROR!</v>
      </c>
      <c r="C1675" s="1" t="s">
        <v>25</v>
      </c>
      <c r="D1675" s="1" t="s">
        <v>16</v>
      </c>
      <c r="E1675" s="1" t="s">
        <v>17</v>
      </c>
      <c r="G1675" s="1" t="str">
        <f t="shared" si="1"/>
        <v>06/01/1968</v>
      </c>
      <c r="I1675" s="1" t="s">
        <v>5510</v>
      </c>
      <c r="J1675" s="1">
        <f t="shared" si="2"/>
        <v>22</v>
      </c>
      <c r="K1675" s="1">
        <f t="shared" si="3"/>
        <v>30</v>
      </c>
      <c r="L1675" s="1">
        <v>90.0</v>
      </c>
      <c r="M1675" s="1">
        <v>68.0</v>
      </c>
      <c r="N1675" s="1">
        <v>52.0</v>
      </c>
      <c r="O1675" s="1" t="s">
        <v>5511</v>
      </c>
      <c r="P1675" s="1" t="s">
        <v>16</v>
      </c>
      <c r="Q1675" s="1" t="s">
        <v>218</v>
      </c>
      <c r="R1675" s="1" t="s">
        <v>5512</v>
      </c>
      <c r="S1675" s="1">
        <v>7.22303209E9</v>
      </c>
      <c r="T1675" s="1">
        <v>7.222190292E9</v>
      </c>
      <c r="U1675" s="1" t="s">
        <v>347</v>
      </c>
    </row>
    <row r="1676" ht="15.75" hidden="1" customHeight="1">
      <c r="B1676" s="1" t="str">
        <f>IFERROR(VLOOKUP($I1676,[1]send!$A:$A,1,0),"")</f>
        <v>#ERROR!</v>
      </c>
      <c r="C1676" s="1" t="s">
        <v>245</v>
      </c>
      <c r="D1676" s="1" t="s">
        <v>351</v>
      </c>
      <c r="E1676" s="1" t="s">
        <v>76</v>
      </c>
      <c r="G1676" s="1" t="str">
        <f t="shared" si="1"/>
        <v>02/02/1968</v>
      </c>
      <c r="I1676" s="1" t="s">
        <v>5513</v>
      </c>
      <c r="J1676" s="1">
        <f t="shared" si="2"/>
        <v>17</v>
      </c>
      <c r="K1676" s="1">
        <f t="shared" si="3"/>
        <v>35</v>
      </c>
      <c r="L1676" s="1">
        <v>85.0</v>
      </c>
      <c r="M1676" s="1">
        <v>68.0</v>
      </c>
      <c r="N1676" s="1">
        <v>52.0</v>
      </c>
      <c r="O1676" s="1" t="s">
        <v>5514</v>
      </c>
      <c r="P1676" s="1" t="s">
        <v>351</v>
      </c>
      <c r="Q1676" s="1" t="s">
        <v>218</v>
      </c>
      <c r="R1676" s="1" t="s">
        <v>5515</v>
      </c>
      <c r="S1676" s="1">
        <v>5.510393304E9</v>
      </c>
      <c r="T1676" s="1">
        <v>5.510393304E9</v>
      </c>
      <c r="U1676" s="1" t="s">
        <v>355</v>
      </c>
    </row>
    <row r="1677" ht="15.75" hidden="1" customHeight="1">
      <c r="B1677" s="1" t="str">
        <f>IFERROR(VLOOKUP($I1677,[1]send!$A:$A,1,0),"")</f>
        <v>#ERROR!</v>
      </c>
      <c r="C1677" s="1" t="s">
        <v>76</v>
      </c>
      <c r="D1677" s="1" t="s">
        <v>351</v>
      </c>
      <c r="E1677" s="1" t="s">
        <v>76</v>
      </c>
      <c r="G1677" s="1" t="str">
        <f t="shared" si="1"/>
        <v>24/07/1968</v>
      </c>
      <c r="I1677" s="1" t="s">
        <v>5516</v>
      </c>
      <c r="J1677" s="1">
        <f t="shared" si="2"/>
        <v>17</v>
      </c>
      <c r="K1677" s="1">
        <f t="shared" si="3"/>
        <v>35</v>
      </c>
      <c r="L1677" s="1">
        <v>85.0</v>
      </c>
      <c r="M1677" s="1">
        <v>68.0</v>
      </c>
      <c r="N1677" s="1">
        <v>52.0</v>
      </c>
      <c r="O1677" s="1" t="s">
        <v>5517</v>
      </c>
      <c r="P1677" s="1" t="s">
        <v>351</v>
      </c>
      <c r="Q1677" s="1" t="s">
        <v>218</v>
      </c>
      <c r="R1677" s="1" t="s">
        <v>5518</v>
      </c>
      <c r="S1677" s="1">
        <v>4.422302871E9</v>
      </c>
      <c r="T1677" s="1">
        <v>4.425891364E9</v>
      </c>
      <c r="U1677" s="1" t="s">
        <v>355</v>
      </c>
    </row>
    <row r="1678" ht="15.75" hidden="1" customHeight="1">
      <c r="B1678" s="1" t="str">
        <f>IFERROR(VLOOKUP($I1678,[1]send!$A:$A,1,0),"")</f>
        <v>#ERROR!</v>
      </c>
      <c r="C1678" s="1" t="s">
        <v>76</v>
      </c>
      <c r="D1678" s="1" t="s">
        <v>351</v>
      </c>
      <c r="E1678" s="1" t="s">
        <v>76</v>
      </c>
      <c r="G1678" s="1" t="str">
        <f t="shared" si="1"/>
        <v>11/05/1968</v>
      </c>
      <c r="I1678" s="1" t="s">
        <v>5519</v>
      </c>
      <c r="J1678" s="1">
        <f t="shared" si="2"/>
        <v>17</v>
      </c>
      <c r="K1678" s="1">
        <f t="shared" si="3"/>
        <v>35</v>
      </c>
      <c r="L1678" s="1">
        <v>85.0</v>
      </c>
      <c r="M1678" s="1">
        <v>68.0</v>
      </c>
      <c r="N1678" s="1">
        <v>52.0</v>
      </c>
      <c r="O1678" s="1" t="s">
        <v>5520</v>
      </c>
      <c r="P1678" s="1" t="s">
        <v>351</v>
      </c>
      <c r="Q1678" s="1" t="s">
        <v>218</v>
      </c>
      <c r="R1678" s="1" t="s">
        <v>5521</v>
      </c>
      <c r="S1678" s="1">
        <v>7.711465855E9</v>
      </c>
      <c r="T1678" s="1">
        <v>7.716900742E9</v>
      </c>
      <c r="U1678" s="1" t="s">
        <v>355</v>
      </c>
    </row>
    <row r="1679" ht="15.75" hidden="1" customHeight="1">
      <c r="B1679" s="1" t="str">
        <f>IFERROR(VLOOKUP($I1679,[1]send!$A:$A,1,0),"")</f>
        <v>#ERROR!</v>
      </c>
      <c r="C1679" s="1" t="s">
        <v>147</v>
      </c>
      <c r="D1679" s="1" t="s">
        <v>44</v>
      </c>
      <c r="E1679" s="1" t="s">
        <v>45</v>
      </c>
      <c r="G1679" s="1" t="str">
        <f t="shared" si="1"/>
        <v>19/03/1968</v>
      </c>
      <c r="I1679" s="1" t="s">
        <v>5522</v>
      </c>
      <c r="J1679" s="1">
        <f t="shared" si="2"/>
        <v>22</v>
      </c>
      <c r="K1679" s="1">
        <f t="shared" si="3"/>
        <v>30</v>
      </c>
      <c r="L1679" s="1">
        <v>90.0</v>
      </c>
      <c r="M1679" s="1">
        <v>68.0</v>
      </c>
      <c r="N1679" s="1">
        <v>52.0</v>
      </c>
      <c r="O1679" s="1" t="s">
        <v>5523</v>
      </c>
      <c r="P1679" s="1" t="s">
        <v>44</v>
      </c>
      <c r="Q1679" s="1" t="s">
        <v>218</v>
      </c>
      <c r="R1679" s="1" t="s">
        <v>5524</v>
      </c>
      <c r="S1679" s="1">
        <v>2.228343404E9</v>
      </c>
      <c r="T1679" s="1">
        <v>2.222307737E9</v>
      </c>
      <c r="U1679" s="1" t="s">
        <v>50</v>
      </c>
    </row>
    <row r="1680" ht="15.75" hidden="1" customHeight="1">
      <c r="B1680" s="1" t="str">
        <f>IFERROR(VLOOKUP($I1680,[1]send!$A:$A,1,0),"")</f>
        <v>#ERROR!</v>
      </c>
      <c r="C1680" s="1" t="s">
        <v>174</v>
      </c>
      <c r="D1680" s="1" t="s">
        <v>44</v>
      </c>
      <c r="E1680" s="1" t="s">
        <v>45</v>
      </c>
      <c r="G1680" s="1" t="str">
        <f t="shared" si="1"/>
        <v>25/03/1968</v>
      </c>
      <c r="I1680" s="1" t="s">
        <v>5525</v>
      </c>
      <c r="J1680" s="1">
        <f t="shared" si="2"/>
        <v>22</v>
      </c>
      <c r="K1680" s="1">
        <f t="shared" si="3"/>
        <v>30</v>
      </c>
      <c r="L1680" s="1">
        <v>90.0</v>
      </c>
      <c r="M1680" s="1">
        <v>68.0</v>
      </c>
      <c r="N1680" s="1">
        <v>52.0</v>
      </c>
      <c r="O1680" s="1" t="s">
        <v>5526</v>
      </c>
      <c r="P1680" s="1" t="s">
        <v>44</v>
      </c>
      <c r="Q1680" s="1" t="s">
        <v>218</v>
      </c>
      <c r="R1680" s="1" t="s">
        <v>5527</v>
      </c>
      <c r="S1680" s="1">
        <v>9.992589536E9</v>
      </c>
      <c r="T1680" s="1">
        <v>9.999785018E9</v>
      </c>
      <c r="U1680" s="1" t="s">
        <v>50</v>
      </c>
    </row>
    <row r="1681" ht="15.75" hidden="1" customHeight="1">
      <c r="B1681" s="1" t="str">
        <f>IFERROR(VLOOKUP($I1681,[1]send!$A:$A,1,0),"")</f>
        <v>#ERROR!</v>
      </c>
      <c r="C1681" s="1" t="s">
        <v>220</v>
      </c>
      <c r="D1681" s="1" t="s">
        <v>178</v>
      </c>
      <c r="E1681" s="1">
        <v>22.0</v>
      </c>
      <c r="G1681" s="1" t="str">
        <f t="shared" si="1"/>
        <v>04/12/1968</v>
      </c>
      <c r="I1681" s="1" t="s">
        <v>5528</v>
      </c>
      <c r="J1681" s="1">
        <f t="shared" si="2"/>
        <v>22</v>
      </c>
      <c r="K1681" s="1">
        <f t="shared" si="3"/>
        <v>30</v>
      </c>
      <c r="L1681" s="1">
        <v>90.0</v>
      </c>
      <c r="M1681" s="1">
        <v>68.0</v>
      </c>
      <c r="N1681" s="1">
        <v>52.0</v>
      </c>
      <c r="O1681" s="1" t="s">
        <v>5529</v>
      </c>
      <c r="P1681" s="1" t="s">
        <v>178</v>
      </c>
      <c r="Q1681" s="1" t="s">
        <v>218</v>
      </c>
      <c r="R1681" s="1" t="s">
        <v>5530</v>
      </c>
      <c r="S1681" s="1">
        <v>4.423339312E9</v>
      </c>
      <c r="T1681" s="1">
        <v>4.442238089E9</v>
      </c>
      <c r="U1681" s="1" t="s">
        <v>183</v>
      </c>
    </row>
    <row r="1682" ht="15.75" hidden="1" customHeight="1">
      <c r="B1682" s="1" t="str">
        <f>IFERROR(VLOOKUP($I1682,[1]send!$A:$A,1,0),"")</f>
        <v>#ERROR!</v>
      </c>
      <c r="C1682" s="1" t="s">
        <v>147</v>
      </c>
      <c r="D1682" s="1" t="s">
        <v>70</v>
      </c>
      <c r="E1682" s="1" t="s">
        <v>71</v>
      </c>
      <c r="G1682" s="1" t="str">
        <f t="shared" si="1"/>
        <v>24/11/1964</v>
      </c>
      <c r="I1682" s="1" t="s">
        <v>5531</v>
      </c>
      <c r="J1682" s="1">
        <f t="shared" si="2"/>
        <v>23</v>
      </c>
      <c r="K1682" s="1">
        <f t="shared" si="3"/>
        <v>33</v>
      </c>
      <c r="L1682" s="1">
        <v>87.0</v>
      </c>
      <c r="M1682" s="1">
        <v>64.0</v>
      </c>
      <c r="N1682" s="1">
        <v>56.0</v>
      </c>
      <c r="O1682" s="1" t="s">
        <v>5532</v>
      </c>
      <c r="P1682" s="1" t="s">
        <v>70</v>
      </c>
      <c r="Q1682" s="1" t="s">
        <v>218</v>
      </c>
      <c r="R1682" s="1" t="s">
        <v>5533</v>
      </c>
      <c r="S1682" s="1">
        <v>5.554123047E9</v>
      </c>
      <c r="T1682" s="1">
        <v>5.558132103E9</v>
      </c>
      <c r="U1682" s="1" t="s">
        <v>207</v>
      </c>
    </row>
    <row r="1683" ht="15.75" hidden="1" customHeight="1">
      <c r="B1683" s="1" t="str">
        <f>IFERROR(VLOOKUP($I1683,[1]send!$A:$A,1,0),"")</f>
        <v>#ERROR!</v>
      </c>
      <c r="C1683" s="1" t="s">
        <v>603</v>
      </c>
      <c r="D1683" s="1" t="s">
        <v>70</v>
      </c>
      <c r="E1683" s="1" t="s">
        <v>71</v>
      </c>
      <c r="G1683" s="1" t="str">
        <f t="shared" si="1"/>
        <v>09/06/1964</v>
      </c>
      <c r="I1683" s="1" t="s">
        <v>5534</v>
      </c>
      <c r="J1683" s="1">
        <f t="shared" si="2"/>
        <v>23</v>
      </c>
      <c r="K1683" s="1">
        <f t="shared" si="3"/>
        <v>33</v>
      </c>
      <c r="L1683" s="1">
        <v>87.0</v>
      </c>
      <c r="M1683" s="1">
        <v>64.0</v>
      </c>
      <c r="N1683" s="1">
        <v>56.0</v>
      </c>
      <c r="O1683" s="1" t="s">
        <v>5535</v>
      </c>
      <c r="P1683" s="1" t="s">
        <v>70</v>
      </c>
      <c r="Q1683" s="1" t="s">
        <v>218</v>
      </c>
      <c r="R1683" s="1" t="s">
        <v>5536</v>
      </c>
      <c r="S1683" s="1">
        <v>5.539013109E9</v>
      </c>
      <c r="T1683" s="1">
        <v>5.556353082E9</v>
      </c>
      <c r="U1683" s="1" t="s">
        <v>207</v>
      </c>
    </row>
    <row r="1684" ht="15.75" hidden="1" customHeight="1">
      <c r="B1684" s="1" t="str">
        <f>IFERROR(VLOOKUP($I1684,[1]send!$A:$A,1,0),"")</f>
        <v>#ERROR!</v>
      </c>
      <c r="C1684" s="1" t="s">
        <v>25</v>
      </c>
      <c r="D1684" s="1" t="s">
        <v>70</v>
      </c>
      <c r="E1684" s="1" t="s">
        <v>71</v>
      </c>
      <c r="G1684" s="1" t="str">
        <f t="shared" si="1"/>
        <v>09/03/1968</v>
      </c>
      <c r="I1684" s="1" t="s">
        <v>5537</v>
      </c>
      <c r="J1684" s="1">
        <f t="shared" si="2"/>
        <v>23</v>
      </c>
      <c r="K1684" s="1">
        <f t="shared" si="3"/>
        <v>29</v>
      </c>
      <c r="L1684" s="1">
        <v>91.0</v>
      </c>
      <c r="M1684" s="1">
        <v>68.0</v>
      </c>
      <c r="N1684" s="1">
        <v>52.0</v>
      </c>
      <c r="O1684" s="1" t="s">
        <v>5538</v>
      </c>
      <c r="P1684" s="1" t="s">
        <v>70</v>
      </c>
      <c r="Q1684" s="1" t="s">
        <v>218</v>
      </c>
      <c r="R1684" s="1" t="s">
        <v>5539</v>
      </c>
      <c r="S1684" s="1">
        <v>4.626214827E9</v>
      </c>
      <c r="T1684" s="1">
        <v>4.622150492E9</v>
      </c>
      <c r="U1684" s="1" t="s">
        <v>207</v>
      </c>
    </row>
    <row r="1685" ht="15.75" hidden="1" customHeight="1">
      <c r="B1685" s="1" t="str">
        <f>IFERROR(VLOOKUP($I1685,[1]send!$A:$A,1,0),"")</f>
        <v>#ERROR!</v>
      </c>
      <c r="C1685" s="1" t="s">
        <v>131</v>
      </c>
      <c r="D1685" s="1" t="s">
        <v>70</v>
      </c>
      <c r="E1685" s="1" t="s">
        <v>71</v>
      </c>
      <c r="G1685" s="1" t="str">
        <f t="shared" si="1"/>
        <v>16/10/1968</v>
      </c>
      <c r="I1685" s="1" t="s">
        <v>5540</v>
      </c>
      <c r="J1685" s="1">
        <f t="shared" si="2"/>
        <v>23</v>
      </c>
      <c r="K1685" s="1">
        <f t="shared" si="3"/>
        <v>29</v>
      </c>
      <c r="L1685" s="1">
        <v>91.0</v>
      </c>
      <c r="M1685" s="1">
        <v>68.0</v>
      </c>
      <c r="N1685" s="1">
        <v>52.0</v>
      </c>
      <c r="O1685" s="1" t="s">
        <v>5541</v>
      </c>
      <c r="P1685" s="1" t="s">
        <v>70</v>
      </c>
      <c r="Q1685" s="1" t="s">
        <v>218</v>
      </c>
      <c r="R1685" s="1" t="s">
        <v>5542</v>
      </c>
      <c r="S1685" s="1">
        <v>8.681011912E9</v>
      </c>
      <c r="T1685" s="1">
        <v>8.688195013E9</v>
      </c>
      <c r="U1685" s="1" t="s">
        <v>207</v>
      </c>
    </row>
    <row r="1686" ht="15.75" hidden="1" customHeight="1">
      <c r="B1686" s="1" t="str">
        <f>IFERROR(VLOOKUP($I1686,[1]send!$A:$A,1,0),"")</f>
        <v>#ERROR!</v>
      </c>
      <c r="C1686" s="1" t="s">
        <v>98</v>
      </c>
      <c r="D1686" s="1" t="s">
        <v>70</v>
      </c>
      <c r="E1686" s="1" t="s">
        <v>71</v>
      </c>
      <c r="G1686" s="1" t="str">
        <f t="shared" si="1"/>
        <v>26/07/1968</v>
      </c>
      <c r="I1686" s="1" t="s">
        <v>5543</v>
      </c>
      <c r="J1686" s="1">
        <f t="shared" si="2"/>
        <v>23</v>
      </c>
      <c r="K1686" s="1">
        <f t="shared" si="3"/>
        <v>29</v>
      </c>
      <c r="L1686" s="1">
        <v>91.0</v>
      </c>
      <c r="M1686" s="1">
        <v>68.0</v>
      </c>
      <c r="N1686" s="1">
        <v>52.0</v>
      </c>
      <c r="O1686" s="1" t="s">
        <v>5544</v>
      </c>
      <c r="P1686" s="1" t="s">
        <v>70</v>
      </c>
      <c r="Q1686" s="1" t="s">
        <v>218</v>
      </c>
      <c r="R1686" s="1" t="s">
        <v>5545</v>
      </c>
      <c r="S1686" s="1">
        <v>5.543572246E9</v>
      </c>
      <c r="T1686" s="1">
        <v>5.55870635E9</v>
      </c>
      <c r="U1686" s="1" t="s">
        <v>207</v>
      </c>
    </row>
    <row r="1687" ht="15.75" hidden="1" customHeight="1">
      <c r="B1687" s="1" t="str">
        <f>IFERROR(VLOOKUP($I1687,[1]send!$A:$A,1,0),"")</f>
        <v>#ERROR!</v>
      </c>
      <c r="C1687" s="1" t="s">
        <v>603</v>
      </c>
      <c r="D1687" s="1" t="s">
        <v>70</v>
      </c>
      <c r="E1687" s="1" t="s">
        <v>71</v>
      </c>
      <c r="G1687" s="1" t="str">
        <f t="shared" si="1"/>
        <v>03/11/1968</v>
      </c>
      <c r="I1687" s="1" t="s">
        <v>5546</v>
      </c>
      <c r="J1687" s="1">
        <f t="shared" si="2"/>
        <v>23</v>
      </c>
      <c r="K1687" s="1">
        <f t="shared" si="3"/>
        <v>29</v>
      </c>
      <c r="L1687" s="1">
        <v>91.0</v>
      </c>
      <c r="M1687" s="1">
        <v>68.0</v>
      </c>
      <c r="N1687" s="1">
        <v>52.0</v>
      </c>
      <c r="O1687" s="1" t="s">
        <v>5547</v>
      </c>
      <c r="P1687" s="1" t="s">
        <v>70</v>
      </c>
      <c r="Q1687" s="1" t="s">
        <v>218</v>
      </c>
      <c r="R1687" s="1" t="s">
        <v>5548</v>
      </c>
      <c r="S1687" s="1">
        <v>5.527241758E9</v>
      </c>
      <c r="T1687" s="1">
        <v>5.5526574E9</v>
      </c>
      <c r="U1687" s="1" t="s">
        <v>207</v>
      </c>
    </row>
    <row r="1688" ht="15.75" hidden="1" customHeight="1">
      <c r="B1688" s="1" t="str">
        <f>IFERROR(VLOOKUP($I1688,[1]send!$A:$A,1,0),"")</f>
        <v>#ERROR!</v>
      </c>
      <c r="C1688" s="1" t="s">
        <v>238</v>
      </c>
      <c r="D1688" s="1" t="s">
        <v>70</v>
      </c>
      <c r="E1688" s="1" t="s">
        <v>71</v>
      </c>
      <c r="G1688" s="1" t="str">
        <f t="shared" si="1"/>
        <v>03/05/1968</v>
      </c>
      <c r="I1688" s="1" t="s">
        <v>5549</v>
      </c>
      <c r="J1688" s="1">
        <f t="shared" si="2"/>
        <v>23</v>
      </c>
      <c r="K1688" s="1">
        <f t="shared" si="3"/>
        <v>29</v>
      </c>
      <c r="L1688" s="1">
        <v>91.0</v>
      </c>
      <c r="M1688" s="1">
        <v>68.0</v>
      </c>
      <c r="N1688" s="1">
        <v>52.0</v>
      </c>
      <c r="O1688" s="1" t="s">
        <v>5550</v>
      </c>
      <c r="P1688" s="1" t="s">
        <v>70</v>
      </c>
      <c r="Q1688" s="1" t="s">
        <v>205</v>
      </c>
      <c r="R1688" s="1" t="s">
        <v>5551</v>
      </c>
      <c r="S1688" s="1">
        <v>5.539978971E9</v>
      </c>
      <c r="T1688" s="1">
        <v>5.556737418E9</v>
      </c>
      <c r="U1688" s="1" t="s">
        <v>207</v>
      </c>
    </row>
    <row r="1689" ht="15.75" hidden="1" customHeight="1">
      <c r="B1689" s="1" t="str">
        <f>IFERROR(VLOOKUP($I1689,[1]send!$A:$A,1,0),"")</f>
        <v>#ERROR!</v>
      </c>
      <c r="C1689" s="1" t="s">
        <v>245</v>
      </c>
      <c r="D1689" s="1" t="s">
        <v>70</v>
      </c>
      <c r="E1689" s="1" t="s">
        <v>71</v>
      </c>
      <c r="G1689" s="1" t="str">
        <f t="shared" si="1"/>
        <v>23/01/1963</v>
      </c>
      <c r="I1689" s="1" t="s">
        <v>5552</v>
      </c>
      <c r="J1689" s="1">
        <f t="shared" si="2"/>
        <v>23</v>
      </c>
      <c r="K1689" s="1">
        <f t="shared" si="3"/>
        <v>34</v>
      </c>
      <c r="L1689" s="1">
        <v>86.0</v>
      </c>
      <c r="M1689" s="1">
        <v>63.0</v>
      </c>
      <c r="N1689" s="1">
        <v>57.0</v>
      </c>
      <c r="O1689" s="1" t="s">
        <v>5553</v>
      </c>
      <c r="P1689" s="1" t="s">
        <v>70</v>
      </c>
      <c r="Q1689" s="1" t="s">
        <v>218</v>
      </c>
      <c r="R1689" s="1" t="s">
        <v>5554</v>
      </c>
      <c r="S1689" s="1">
        <v>5.516936473E9</v>
      </c>
      <c r="T1689" s="1">
        <v>5.550166059E9</v>
      </c>
      <c r="U1689" s="1" t="s">
        <v>207</v>
      </c>
    </row>
    <row r="1690" ht="15.75" hidden="1" customHeight="1">
      <c r="B1690" s="1" t="str">
        <f>IFERROR(VLOOKUP($I1690,[1]send!$A:$A,1,0),"")</f>
        <v>#ERROR!</v>
      </c>
      <c r="C1690" s="1" t="s">
        <v>268</v>
      </c>
      <c r="D1690" s="1" t="s">
        <v>70</v>
      </c>
      <c r="E1690" s="1" t="s">
        <v>71</v>
      </c>
      <c r="G1690" s="1" t="str">
        <f t="shared" si="1"/>
        <v>13/03/1968</v>
      </c>
      <c r="I1690" s="1" t="s">
        <v>5555</v>
      </c>
      <c r="J1690" s="1">
        <f t="shared" si="2"/>
        <v>23</v>
      </c>
      <c r="K1690" s="1">
        <f t="shared" si="3"/>
        <v>29</v>
      </c>
      <c r="L1690" s="1">
        <v>91.0</v>
      </c>
      <c r="M1690" s="1">
        <v>68.0</v>
      </c>
      <c r="N1690" s="1">
        <v>52.0</v>
      </c>
      <c r="O1690" s="1" t="s">
        <v>5556</v>
      </c>
      <c r="P1690" s="1" t="s">
        <v>70</v>
      </c>
      <c r="Q1690" s="1" t="s">
        <v>218</v>
      </c>
      <c r="R1690" s="1" t="s">
        <v>5557</v>
      </c>
      <c r="S1690" s="1">
        <v>5.519051779E9</v>
      </c>
      <c r="T1690" s="1">
        <v>5.524651194E9</v>
      </c>
      <c r="U1690" s="1" t="s">
        <v>207</v>
      </c>
    </row>
    <row r="1691" ht="15.75" hidden="1" customHeight="1">
      <c r="B1691" s="1" t="str">
        <f>IFERROR(VLOOKUP($I1691,[1]send!$A:$A,1,0),"")</f>
        <v>#ERROR!</v>
      </c>
      <c r="C1691" s="1" t="s">
        <v>1515</v>
      </c>
      <c r="D1691" s="1" t="s">
        <v>70</v>
      </c>
      <c r="E1691" s="1" t="s">
        <v>71</v>
      </c>
      <c r="G1691" s="1" t="str">
        <f t="shared" si="1"/>
        <v>14/10/1968</v>
      </c>
      <c r="I1691" s="1" t="s">
        <v>5558</v>
      </c>
      <c r="J1691" s="1">
        <f t="shared" si="2"/>
        <v>23</v>
      </c>
      <c r="K1691" s="1">
        <f t="shared" si="3"/>
        <v>29</v>
      </c>
      <c r="L1691" s="1">
        <v>91.0</v>
      </c>
      <c r="M1691" s="1">
        <v>68.0</v>
      </c>
      <c r="N1691" s="1">
        <v>52.0</v>
      </c>
      <c r="O1691" s="1" t="s">
        <v>5559</v>
      </c>
      <c r="P1691" s="1" t="s">
        <v>70</v>
      </c>
      <c r="Q1691" s="1" t="s">
        <v>218</v>
      </c>
      <c r="R1691" s="1" t="s">
        <v>5560</v>
      </c>
      <c r="S1691" s="1">
        <v>3.521241419E9</v>
      </c>
      <c r="T1691" s="1">
        <v>3.521278626E9</v>
      </c>
      <c r="U1691" s="1" t="s">
        <v>207</v>
      </c>
    </row>
    <row r="1692" ht="15.75" hidden="1" customHeight="1">
      <c r="B1692" s="1" t="str">
        <f>IFERROR(VLOOKUP($I1692,[1]send!$A:$A,1,0),"")</f>
        <v>#ERROR!</v>
      </c>
      <c r="C1692" s="1" t="s">
        <v>143</v>
      </c>
      <c r="D1692" s="1" t="s">
        <v>70</v>
      </c>
      <c r="E1692" s="1" t="s">
        <v>71</v>
      </c>
      <c r="G1692" s="1" t="str">
        <f t="shared" si="1"/>
        <v>12/05/1968</v>
      </c>
      <c r="I1692" s="1" t="s">
        <v>5561</v>
      </c>
      <c r="J1692" s="1">
        <f t="shared" si="2"/>
        <v>23</v>
      </c>
      <c r="K1692" s="1">
        <f t="shared" si="3"/>
        <v>29</v>
      </c>
      <c r="L1692" s="1">
        <v>91.0</v>
      </c>
      <c r="M1692" s="1">
        <v>68.0</v>
      </c>
      <c r="N1692" s="1">
        <v>52.0</v>
      </c>
      <c r="O1692" s="1" t="s">
        <v>5562</v>
      </c>
      <c r="P1692" s="1" t="s">
        <v>70</v>
      </c>
      <c r="Q1692" s="1" t="s">
        <v>218</v>
      </c>
      <c r="R1692" s="1" t="s">
        <v>5563</v>
      </c>
      <c r="S1692" s="1">
        <v>4.431794787E9</v>
      </c>
      <c r="T1692" s="1">
        <v>4.43368474E9</v>
      </c>
      <c r="U1692" s="1" t="s">
        <v>207</v>
      </c>
    </row>
    <row r="1693" ht="15.75" hidden="1" customHeight="1">
      <c r="B1693" s="1" t="str">
        <f>IFERROR(VLOOKUP($I1693,[1]send!$A:$A,1,0),"")</f>
        <v>#ERROR!</v>
      </c>
      <c r="C1693" s="1" t="s">
        <v>109</v>
      </c>
      <c r="D1693" s="1" t="s">
        <v>70</v>
      </c>
      <c r="E1693" s="1" t="s">
        <v>71</v>
      </c>
      <c r="G1693" s="1" t="str">
        <f t="shared" si="1"/>
        <v>21/10/1968</v>
      </c>
      <c r="I1693" s="1" t="s">
        <v>5564</v>
      </c>
      <c r="J1693" s="1">
        <f t="shared" si="2"/>
        <v>23</v>
      </c>
      <c r="K1693" s="1">
        <f t="shared" si="3"/>
        <v>29</v>
      </c>
      <c r="L1693" s="1">
        <v>91.0</v>
      </c>
      <c r="M1693" s="1">
        <v>68.0</v>
      </c>
      <c r="N1693" s="1">
        <v>52.0</v>
      </c>
      <c r="O1693" s="1" t="s">
        <v>5565</v>
      </c>
      <c r="P1693" s="1" t="s">
        <v>70</v>
      </c>
      <c r="Q1693" s="1" t="s">
        <v>218</v>
      </c>
      <c r="R1693" s="1" t="s">
        <v>5566</v>
      </c>
      <c r="S1693" s="1">
        <v>4.621639591E9</v>
      </c>
      <c r="T1693" s="1">
        <v>4.727483198E9</v>
      </c>
      <c r="U1693" s="1" t="s">
        <v>207</v>
      </c>
    </row>
    <row r="1694" ht="15.75" hidden="1" customHeight="1">
      <c r="B1694" s="1" t="str">
        <f>IFERROR(VLOOKUP($I1694,[1]send!$A:$A,1,0),"")</f>
        <v>#ERROR!</v>
      </c>
      <c r="C1694" s="1" t="s">
        <v>118</v>
      </c>
      <c r="D1694" s="1" t="s">
        <v>16</v>
      </c>
      <c r="E1694" s="1" t="s">
        <v>17</v>
      </c>
      <c r="G1694" s="1" t="str">
        <f t="shared" si="1"/>
        <v>22/04/1968</v>
      </c>
      <c r="I1694" s="1" t="s">
        <v>5567</v>
      </c>
      <c r="J1694" s="1">
        <f t="shared" si="2"/>
        <v>17</v>
      </c>
      <c r="K1694" s="1">
        <f t="shared" si="3"/>
        <v>35</v>
      </c>
      <c r="L1694" s="1">
        <v>85.0</v>
      </c>
      <c r="M1694" s="1">
        <v>68.0</v>
      </c>
      <c r="N1694" s="1">
        <v>52.0</v>
      </c>
      <c r="O1694" s="1" t="s">
        <v>5568</v>
      </c>
      <c r="P1694" s="1" t="s">
        <v>16</v>
      </c>
      <c r="Q1694" s="1" t="s">
        <v>205</v>
      </c>
      <c r="R1694" s="1" t="s">
        <v>5569</v>
      </c>
      <c r="S1694" s="1">
        <v>4.421108014E9</v>
      </c>
      <c r="T1694" s="1">
        <v>4.421350286E9</v>
      </c>
      <c r="U1694" s="1" t="s">
        <v>347</v>
      </c>
    </row>
    <row r="1695" ht="15.75" hidden="1" customHeight="1">
      <c r="B1695" s="1" t="str">
        <f>IFERROR(VLOOKUP($I1695,[1]send!$A:$A,1,0),"")</f>
        <v>#ERROR!</v>
      </c>
      <c r="C1695" s="1" t="s">
        <v>25</v>
      </c>
      <c r="D1695" s="1" t="s">
        <v>16</v>
      </c>
      <c r="E1695" s="1" t="s">
        <v>17</v>
      </c>
      <c r="G1695" s="1" t="str">
        <f t="shared" si="1"/>
        <v>06/02/1968</v>
      </c>
      <c r="I1695" s="1" t="s">
        <v>5570</v>
      </c>
      <c r="J1695" s="1">
        <f t="shared" si="2"/>
        <v>17</v>
      </c>
      <c r="K1695" s="1">
        <f t="shared" si="3"/>
        <v>35</v>
      </c>
      <c r="L1695" s="1">
        <v>85.0</v>
      </c>
      <c r="M1695" s="1">
        <v>68.0</v>
      </c>
      <c r="N1695" s="1">
        <v>52.0</v>
      </c>
      <c r="O1695" s="1" t="s">
        <v>5571</v>
      </c>
      <c r="P1695" s="1" t="s">
        <v>16</v>
      </c>
      <c r="Q1695" s="1" t="s">
        <v>218</v>
      </c>
      <c r="R1695" s="1" t="s">
        <v>5572</v>
      </c>
      <c r="S1695" s="1">
        <v>7.224656446E9</v>
      </c>
      <c r="T1695" s="1">
        <v>7.221743053E9</v>
      </c>
      <c r="U1695" s="1" t="s">
        <v>347</v>
      </c>
    </row>
    <row r="1696" ht="15.75" hidden="1" customHeight="1">
      <c r="B1696" s="1" t="str">
        <f>IFERROR(VLOOKUP($I1696,[1]send!$A:$A,1,0),"")</f>
        <v>#ERROR!</v>
      </c>
      <c r="C1696" s="1" t="s">
        <v>52</v>
      </c>
      <c r="D1696" s="1" t="s">
        <v>351</v>
      </c>
      <c r="E1696" s="1" t="s">
        <v>76</v>
      </c>
      <c r="G1696" s="1" t="str">
        <f t="shared" si="1"/>
        <v>14/03/1968</v>
      </c>
      <c r="H1696" s="1" t="s">
        <v>366</v>
      </c>
      <c r="I1696" s="1" t="s">
        <v>5573</v>
      </c>
      <c r="J1696" s="1">
        <f t="shared" si="2"/>
        <v>23</v>
      </c>
      <c r="K1696" s="1">
        <f t="shared" si="3"/>
        <v>29</v>
      </c>
      <c r="L1696" s="1">
        <v>91.0</v>
      </c>
      <c r="M1696" s="1">
        <v>68.0</v>
      </c>
      <c r="N1696" s="1">
        <v>52.0</v>
      </c>
      <c r="O1696" s="1" t="s">
        <v>5574</v>
      </c>
      <c r="P1696" s="1" t="s">
        <v>351</v>
      </c>
      <c r="Q1696" s="1" t="s">
        <v>218</v>
      </c>
      <c r="R1696" s="1" t="s">
        <v>5575</v>
      </c>
      <c r="S1696" s="1">
        <v>2.291191352E9</v>
      </c>
      <c r="T1696" s="1">
        <v>2.299897511E9</v>
      </c>
      <c r="U1696" s="1" t="s">
        <v>355</v>
      </c>
    </row>
    <row r="1697" ht="15.75" hidden="1" customHeight="1">
      <c r="B1697" s="1" t="str">
        <f>IFERROR(VLOOKUP($I1697,[1]send!$A:$A,1,0),"")</f>
        <v>#ERROR!</v>
      </c>
      <c r="C1697" s="1" t="s">
        <v>1329</v>
      </c>
      <c r="D1697" s="1" t="s">
        <v>16</v>
      </c>
      <c r="E1697" s="1" t="s">
        <v>17</v>
      </c>
      <c r="G1697" s="1" t="str">
        <f t="shared" si="1"/>
        <v>12/10/1968</v>
      </c>
      <c r="H1697" s="1" t="s">
        <v>366</v>
      </c>
      <c r="I1697" s="1" t="s">
        <v>5576</v>
      </c>
      <c r="J1697" s="1">
        <f t="shared" si="2"/>
        <v>23</v>
      </c>
      <c r="K1697" s="1">
        <f t="shared" si="3"/>
        <v>29</v>
      </c>
      <c r="L1697" s="1">
        <v>91.0</v>
      </c>
      <c r="M1697" s="1">
        <v>68.0</v>
      </c>
      <c r="N1697" s="1">
        <v>52.0</v>
      </c>
      <c r="O1697" s="1" t="s">
        <v>5577</v>
      </c>
      <c r="P1697" s="1" t="s">
        <v>16</v>
      </c>
      <c r="Q1697" s="1" t="s">
        <v>218</v>
      </c>
      <c r="R1697" s="1" t="s">
        <v>5578</v>
      </c>
      <c r="S1697" s="1">
        <v>3.310884572E9</v>
      </c>
      <c r="T1697" s="1">
        <v>3.331231403E9</v>
      </c>
      <c r="U1697" s="1" t="s">
        <v>347</v>
      </c>
    </row>
    <row r="1698" ht="15.75" hidden="1" customHeight="1">
      <c r="B1698" s="1" t="str">
        <f>IFERROR(VLOOKUP($I1698,[1]send!$A:$A,1,0),"")</f>
        <v>#ERROR!</v>
      </c>
      <c r="C1698" s="1" t="s">
        <v>147</v>
      </c>
      <c r="D1698" s="1" t="s">
        <v>44</v>
      </c>
      <c r="E1698" s="1" t="s">
        <v>45</v>
      </c>
      <c r="G1698" s="1" t="str">
        <f t="shared" si="1"/>
        <v>17/08/1968</v>
      </c>
      <c r="H1698" s="1" t="s">
        <v>366</v>
      </c>
      <c r="I1698" s="1" t="s">
        <v>5579</v>
      </c>
      <c r="J1698" s="1">
        <f t="shared" si="2"/>
        <v>23</v>
      </c>
      <c r="K1698" s="1">
        <f t="shared" si="3"/>
        <v>29</v>
      </c>
      <c r="L1698" s="1">
        <v>91.0</v>
      </c>
      <c r="M1698" s="1">
        <v>68.0</v>
      </c>
      <c r="N1698" s="1">
        <v>52.0</v>
      </c>
      <c r="O1698" s="1" t="s">
        <v>5580</v>
      </c>
      <c r="P1698" s="1" t="s">
        <v>44</v>
      </c>
      <c r="Q1698" s="1" t="s">
        <v>218</v>
      </c>
      <c r="R1698" s="1" t="s">
        <v>5581</v>
      </c>
      <c r="S1698" s="1">
        <v>2.229543406E9</v>
      </c>
      <c r="T1698" s="1">
        <v>2.223952494E9</v>
      </c>
      <c r="U1698" s="1" t="s">
        <v>50</v>
      </c>
    </row>
    <row r="1699" ht="15.75" hidden="1" customHeight="1">
      <c r="B1699" s="1" t="str">
        <f>IFERROR(VLOOKUP($I1699,[1]send!$A:$A,1,0),"")</f>
        <v>#ERROR!</v>
      </c>
      <c r="C1699" s="1" t="s">
        <v>161</v>
      </c>
      <c r="D1699" s="1" t="s">
        <v>44</v>
      </c>
      <c r="E1699" s="1" t="s">
        <v>45</v>
      </c>
      <c r="G1699" s="1" t="str">
        <f t="shared" si="1"/>
        <v>27/03/1968</v>
      </c>
      <c r="H1699" s="1" t="s">
        <v>366</v>
      </c>
      <c r="I1699" s="1" t="s">
        <v>5582</v>
      </c>
      <c r="J1699" s="1">
        <f t="shared" si="2"/>
        <v>23</v>
      </c>
      <c r="K1699" s="1">
        <f t="shared" si="3"/>
        <v>29</v>
      </c>
      <c r="L1699" s="1">
        <v>91.0</v>
      </c>
      <c r="M1699" s="1">
        <v>68.0</v>
      </c>
      <c r="N1699" s="1">
        <v>52.0</v>
      </c>
      <c r="O1699" s="1" t="s">
        <v>5583</v>
      </c>
      <c r="P1699" s="1" t="s">
        <v>44</v>
      </c>
      <c r="Q1699" s="1" t="s">
        <v>205</v>
      </c>
      <c r="R1699" s="1" t="s">
        <v>5584</v>
      </c>
      <c r="S1699" s="1">
        <v>5.554020789E9</v>
      </c>
      <c r="T1699" s="1">
        <v>7.711333899E9</v>
      </c>
      <c r="U1699" s="1" t="s">
        <v>50</v>
      </c>
    </row>
    <row r="1700" ht="15.75" hidden="1" customHeight="1">
      <c r="B1700" s="1" t="str">
        <f>IFERROR(VLOOKUP($I1700,[1]send!$A:$A,1,0),"")</f>
        <v>#ERROR!</v>
      </c>
      <c r="C1700" s="1" t="s">
        <v>324</v>
      </c>
      <c r="D1700" s="1" t="s">
        <v>70</v>
      </c>
      <c r="E1700" s="1" t="s">
        <v>71</v>
      </c>
      <c r="G1700" s="1" t="str">
        <f t="shared" si="1"/>
        <v>20/06/1962</v>
      </c>
      <c r="H1700" s="1" t="s">
        <v>366</v>
      </c>
      <c r="I1700" s="1" t="s">
        <v>5585</v>
      </c>
      <c r="J1700" s="1">
        <f t="shared" si="2"/>
        <v>23</v>
      </c>
      <c r="K1700" s="1">
        <f t="shared" si="3"/>
        <v>35</v>
      </c>
      <c r="L1700" s="1">
        <v>85.0</v>
      </c>
      <c r="M1700" s="1">
        <v>62.0</v>
      </c>
      <c r="N1700" s="1">
        <v>58.0</v>
      </c>
      <c r="O1700" s="1" t="s">
        <v>5586</v>
      </c>
      <c r="P1700" s="1" t="s">
        <v>70</v>
      </c>
      <c r="Q1700" s="1" t="s">
        <v>218</v>
      </c>
      <c r="R1700" s="1" t="s">
        <v>5587</v>
      </c>
      <c r="S1700" s="1">
        <v>5.528980474E9</v>
      </c>
      <c r="T1700" s="1">
        <v>5.555561737E9</v>
      </c>
      <c r="U1700" s="1" t="s">
        <v>207</v>
      </c>
    </row>
    <row r="1701" ht="15.75" hidden="1" customHeight="1">
      <c r="B1701" s="1" t="str">
        <f>IFERROR(VLOOKUP($I1701,[1]send!$A:$A,1,0),"")</f>
        <v>#ERROR!</v>
      </c>
      <c r="C1701" s="1" t="s">
        <v>220</v>
      </c>
      <c r="D1701" s="1" t="s">
        <v>44</v>
      </c>
      <c r="E1701" s="1" t="s">
        <v>45</v>
      </c>
      <c r="G1701" s="1" t="str">
        <f t="shared" si="1"/>
        <v>15/07/1968</v>
      </c>
      <c r="H1701" s="1" t="s">
        <v>366</v>
      </c>
      <c r="I1701" s="1" t="s">
        <v>5588</v>
      </c>
      <c r="J1701" s="1">
        <f t="shared" si="2"/>
        <v>23</v>
      </c>
      <c r="K1701" s="1">
        <f t="shared" si="3"/>
        <v>29</v>
      </c>
      <c r="L1701" s="1">
        <v>91.0</v>
      </c>
      <c r="M1701" s="1">
        <v>68.0</v>
      </c>
      <c r="N1701" s="1">
        <v>52.0</v>
      </c>
      <c r="O1701" s="1" t="s">
        <v>5589</v>
      </c>
      <c r="P1701" s="1" t="s">
        <v>44</v>
      </c>
      <c r="Q1701" s="1" t="s">
        <v>218</v>
      </c>
      <c r="R1701" s="1" t="s">
        <v>5590</v>
      </c>
      <c r="S1701" s="1">
        <v>4.425957703E9</v>
      </c>
      <c r="T1701" s="1">
        <v>4.422167486E9</v>
      </c>
      <c r="U1701" s="1" t="s">
        <v>50</v>
      </c>
    </row>
    <row r="1702" ht="15.75" hidden="1" customHeight="1">
      <c r="B1702" s="1" t="str">
        <f>IFERROR(VLOOKUP($I1702,[1]send!$A:$A,1,0),"")</f>
        <v>#ERROR!</v>
      </c>
      <c r="C1702" s="1" t="s">
        <v>68</v>
      </c>
      <c r="D1702" s="1" t="s">
        <v>70</v>
      </c>
      <c r="E1702" s="1" t="s">
        <v>71</v>
      </c>
      <c r="G1702" s="1" t="str">
        <f t="shared" si="1"/>
        <v>09/07/1962</v>
      </c>
      <c r="H1702" s="1" t="s">
        <v>366</v>
      </c>
      <c r="I1702" s="1" t="s">
        <v>5591</v>
      </c>
      <c r="J1702" s="1">
        <f t="shared" si="2"/>
        <v>23</v>
      </c>
      <c r="K1702" s="1">
        <f t="shared" si="3"/>
        <v>35</v>
      </c>
      <c r="L1702" s="1">
        <v>85.0</v>
      </c>
      <c r="M1702" s="1">
        <v>62.0</v>
      </c>
      <c r="N1702" s="1">
        <v>58.0</v>
      </c>
      <c r="O1702" s="1" t="s">
        <v>5592</v>
      </c>
      <c r="P1702" s="1" t="s">
        <v>70</v>
      </c>
      <c r="Q1702" s="1" t="s">
        <v>218</v>
      </c>
      <c r="R1702" s="1" t="s">
        <v>5593</v>
      </c>
      <c r="S1702" s="1">
        <v>8.448709014E9</v>
      </c>
      <c r="T1702" s="1">
        <v>8.444102844E9</v>
      </c>
      <c r="U1702" s="1" t="s">
        <v>207</v>
      </c>
    </row>
    <row r="1703" ht="15.75" hidden="1" customHeight="1">
      <c r="B1703" s="1" t="str">
        <f>IFERROR(VLOOKUP($I1703,[1]send!$A:$A,1,0),"")</f>
        <v>#ERROR!</v>
      </c>
      <c r="C1703" s="1" t="s">
        <v>118</v>
      </c>
      <c r="D1703" s="1" t="s">
        <v>16</v>
      </c>
      <c r="E1703" s="1" t="s">
        <v>17</v>
      </c>
      <c r="G1703" s="1" t="str">
        <f t="shared" si="1"/>
        <v>04/05/1968</v>
      </c>
      <c r="H1703" s="1" t="s">
        <v>366</v>
      </c>
      <c r="I1703" s="1" t="s">
        <v>5594</v>
      </c>
      <c r="J1703" s="1">
        <f t="shared" si="2"/>
        <v>15</v>
      </c>
      <c r="K1703" s="1">
        <f t="shared" si="3"/>
        <v>37</v>
      </c>
      <c r="L1703" s="1">
        <v>83.0</v>
      </c>
      <c r="M1703" s="1">
        <v>68.0</v>
      </c>
      <c r="N1703" s="1">
        <v>52.0</v>
      </c>
      <c r="O1703" s="1" t="s">
        <v>5595</v>
      </c>
      <c r="P1703" s="1" t="s">
        <v>16</v>
      </c>
      <c r="Q1703" s="1" t="s">
        <v>218</v>
      </c>
      <c r="R1703" s="1" t="s">
        <v>5596</v>
      </c>
      <c r="S1703" s="1">
        <v>5.580803497E9</v>
      </c>
      <c r="T1703" s="1">
        <v>4.621116261E9</v>
      </c>
      <c r="U1703" s="1" t="s">
        <v>347</v>
      </c>
    </row>
    <row r="1704" ht="15.75" hidden="1" customHeight="1">
      <c r="B1704" s="1" t="str">
        <f>IFERROR(VLOOKUP($I1704,[1]send!$A:$A,1,0),"")</f>
        <v>#ERROR!</v>
      </c>
      <c r="C1704" s="1" t="s">
        <v>268</v>
      </c>
      <c r="D1704" s="1" t="s">
        <v>70</v>
      </c>
      <c r="E1704" s="1" t="s">
        <v>71</v>
      </c>
      <c r="G1704" s="1" t="str">
        <f t="shared" si="1"/>
        <v>02/09/1968</v>
      </c>
      <c r="H1704" s="1" t="s">
        <v>366</v>
      </c>
      <c r="I1704" s="1" t="s">
        <v>5597</v>
      </c>
      <c r="J1704" s="1">
        <f t="shared" si="2"/>
        <v>24</v>
      </c>
      <c r="K1704" s="1">
        <f t="shared" si="3"/>
        <v>28</v>
      </c>
      <c r="L1704" s="1">
        <v>92.0</v>
      </c>
      <c r="M1704" s="1">
        <v>68.0</v>
      </c>
      <c r="N1704" s="1">
        <v>52.0</v>
      </c>
      <c r="O1704" s="1" t="s">
        <v>5598</v>
      </c>
      <c r="P1704" s="1" t="s">
        <v>70</v>
      </c>
      <c r="Q1704" s="1" t="s">
        <v>218</v>
      </c>
      <c r="R1704" s="1" t="s">
        <v>5599</v>
      </c>
      <c r="S1704" s="1">
        <v>5.538995929E9</v>
      </c>
      <c r="T1704" s="1">
        <v>5.552474142E9</v>
      </c>
      <c r="U1704" s="1" t="s">
        <v>207</v>
      </c>
    </row>
    <row r="1705" ht="15.75" hidden="1" customHeight="1">
      <c r="B1705" s="1" t="str">
        <f>IFERROR(VLOOKUP($I1705,[1]send!$A:$A,1,0),"")</f>
        <v>#ERROR!</v>
      </c>
      <c r="C1705" s="1" t="s">
        <v>603</v>
      </c>
      <c r="D1705" s="1" t="s">
        <v>70</v>
      </c>
      <c r="E1705" s="1" t="s">
        <v>71</v>
      </c>
      <c r="G1705" s="1" t="str">
        <f t="shared" si="1"/>
        <v>12/11/1968</v>
      </c>
      <c r="H1705" s="1" t="s">
        <v>366</v>
      </c>
      <c r="I1705" s="1" t="s">
        <v>5600</v>
      </c>
      <c r="J1705" s="1">
        <f t="shared" si="2"/>
        <v>24</v>
      </c>
      <c r="K1705" s="1">
        <f t="shared" si="3"/>
        <v>28</v>
      </c>
      <c r="L1705" s="1">
        <v>92.0</v>
      </c>
      <c r="M1705" s="1">
        <v>68.0</v>
      </c>
      <c r="N1705" s="1">
        <v>52.0</v>
      </c>
      <c r="O1705" s="1" t="s">
        <v>5601</v>
      </c>
      <c r="P1705" s="1" t="s">
        <v>70</v>
      </c>
      <c r="Q1705" s="1" t="s">
        <v>205</v>
      </c>
      <c r="R1705" s="1" t="s">
        <v>5602</v>
      </c>
      <c r="S1705" s="1">
        <v>5.5737705E9</v>
      </c>
      <c r="T1705" s="1">
        <v>5.565708362E9</v>
      </c>
      <c r="U1705" s="1" t="s">
        <v>207</v>
      </c>
    </row>
    <row r="1706" ht="15.75" hidden="1" customHeight="1">
      <c r="B1706" s="1" t="str">
        <f>IFERROR(VLOOKUP($I1706,[1]send!$A:$A,1,0),"")</f>
        <v>#ERROR!</v>
      </c>
      <c r="C1706" s="1" t="s">
        <v>109</v>
      </c>
      <c r="D1706" s="1" t="s">
        <v>70</v>
      </c>
      <c r="E1706" s="1" t="s">
        <v>71</v>
      </c>
      <c r="G1706" s="1" t="str">
        <f t="shared" si="1"/>
        <v>01/12/1967</v>
      </c>
      <c r="H1706" s="1" t="s">
        <v>366</v>
      </c>
      <c r="I1706" s="1" t="s">
        <v>5603</v>
      </c>
      <c r="J1706" s="1">
        <f t="shared" si="2"/>
        <v>24</v>
      </c>
      <c r="K1706" s="1">
        <f t="shared" si="3"/>
        <v>28</v>
      </c>
      <c r="L1706" s="1">
        <v>92.0</v>
      </c>
      <c r="M1706" s="1">
        <v>68.0</v>
      </c>
      <c r="N1706" s="1">
        <v>52.0</v>
      </c>
      <c r="O1706" s="1" t="s">
        <v>5604</v>
      </c>
      <c r="P1706" s="1" t="s">
        <v>70</v>
      </c>
      <c r="Q1706" s="1" t="s">
        <v>205</v>
      </c>
      <c r="R1706" s="1" t="s">
        <v>5605</v>
      </c>
      <c r="S1706" s="1">
        <v>5.530597703E9</v>
      </c>
      <c r="T1706" s="1">
        <v>5.526071821E9</v>
      </c>
      <c r="U1706" s="1" t="s">
        <v>207</v>
      </c>
    </row>
    <row r="1707" ht="15.75" hidden="1" customHeight="1">
      <c r="B1707" s="1" t="str">
        <f>IFERROR(VLOOKUP($I1707,[1]send!$A:$A,1,0),"")</f>
        <v>#ERROR!</v>
      </c>
      <c r="C1707" s="1" t="s">
        <v>52</v>
      </c>
      <c r="D1707" s="1" t="s">
        <v>70</v>
      </c>
      <c r="E1707" s="1" t="s">
        <v>71</v>
      </c>
      <c r="G1707" s="1" t="str">
        <f t="shared" si="1"/>
        <v>22/10/1968</v>
      </c>
      <c r="H1707" s="1" t="s">
        <v>366</v>
      </c>
      <c r="I1707" s="1" t="s">
        <v>5606</v>
      </c>
      <c r="J1707" s="1">
        <f t="shared" si="2"/>
        <v>24</v>
      </c>
      <c r="K1707" s="1">
        <f t="shared" si="3"/>
        <v>28</v>
      </c>
      <c r="L1707" s="1">
        <v>92.0</v>
      </c>
      <c r="M1707" s="1">
        <v>68.0</v>
      </c>
      <c r="N1707" s="1">
        <v>52.0</v>
      </c>
      <c r="O1707" s="1" t="s">
        <v>5607</v>
      </c>
      <c r="P1707" s="1" t="s">
        <v>70</v>
      </c>
      <c r="Q1707" s="1" t="s">
        <v>205</v>
      </c>
      <c r="R1707" s="1" t="s">
        <v>5608</v>
      </c>
      <c r="S1707" s="1">
        <v>5.514745733E9</v>
      </c>
      <c r="T1707" s="1">
        <v>5.570228195E9</v>
      </c>
      <c r="U1707" s="1" t="s">
        <v>207</v>
      </c>
    </row>
    <row r="1708" ht="15.75" hidden="1" customHeight="1">
      <c r="B1708" s="1" t="str">
        <f>IFERROR(VLOOKUP($I1708,[1]send!$A:$A,1,0),"")</f>
        <v>#ERROR!</v>
      </c>
      <c r="C1708" s="1" t="s">
        <v>109</v>
      </c>
      <c r="D1708" s="1" t="s">
        <v>70</v>
      </c>
      <c r="E1708" s="1" t="s">
        <v>71</v>
      </c>
      <c r="G1708" s="1" t="str">
        <f t="shared" si="1"/>
        <v>24/06/1968</v>
      </c>
      <c r="H1708" s="1" t="s">
        <v>366</v>
      </c>
      <c r="I1708" s="1" t="s">
        <v>5609</v>
      </c>
      <c r="J1708" s="1">
        <f t="shared" si="2"/>
        <v>24</v>
      </c>
      <c r="K1708" s="1">
        <f t="shared" si="3"/>
        <v>28</v>
      </c>
      <c r="L1708" s="1">
        <v>92.0</v>
      </c>
      <c r="M1708" s="1">
        <v>68.0</v>
      </c>
      <c r="N1708" s="1">
        <v>52.0</v>
      </c>
      <c r="O1708" s="1" t="s">
        <v>5610</v>
      </c>
      <c r="P1708" s="1" t="s">
        <v>70</v>
      </c>
      <c r="Q1708" s="1" t="s">
        <v>205</v>
      </c>
      <c r="R1708" s="1" t="s">
        <v>5611</v>
      </c>
      <c r="S1708" s="1">
        <v>5.543578668E9</v>
      </c>
      <c r="T1708" s="1">
        <v>5.517365212E9</v>
      </c>
      <c r="U1708" s="1" t="s">
        <v>207</v>
      </c>
    </row>
    <row r="1709" ht="15.75" hidden="1" customHeight="1">
      <c r="B1709" s="1" t="str">
        <f>IFERROR(VLOOKUP($I1709,[1]send!$A:$A,1,0),"")</f>
        <v>#ERROR!</v>
      </c>
      <c r="C1709" s="1" t="s">
        <v>1338</v>
      </c>
      <c r="D1709" s="1" t="s">
        <v>70</v>
      </c>
      <c r="E1709" s="1" t="s">
        <v>71</v>
      </c>
      <c r="G1709" s="1" t="str">
        <f t="shared" si="1"/>
        <v>14/11/1968</v>
      </c>
      <c r="H1709" s="1" t="s">
        <v>366</v>
      </c>
      <c r="I1709" s="1" t="s">
        <v>5612</v>
      </c>
      <c r="J1709" s="1">
        <f t="shared" si="2"/>
        <v>24</v>
      </c>
      <c r="K1709" s="1">
        <f t="shared" si="3"/>
        <v>28</v>
      </c>
      <c r="L1709" s="1">
        <v>92.0</v>
      </c>
      <c r="M1709" s="1">
        <v>68.0</v>
      </c>
      <c r="N1709" s="1">
        <v>52.0</v>
      </c>
      <c r="O1709" s="1" t="s">
        <v>5613</v>
      </c>
      <c r="P1709" s="1" t="s">
        <v>70</v>
      </c>
      <c r="Q1709" s="1" t="s">
        <v>218</v>
      </c>
      <c r="R1709" s="1" t="s">
        <v>5614</v>
      </c>
      <c r="S1709" s="1">
        <v>2.225214353E9</v>
      </c>
      <c r="T1709" s="1">
        <v>2.222406621E9</v>
      </c>
      <c r="U1709" s="1" t="s">
        <v>207</v>
      </c>
    </row>
    <row r="1710" ht="15.75" hidden="1" customHeight="1">
      <c r="B1710" s="1" t="str">
        <f>IFERROR(VLOOKUP($I1710,[1]send!$A:$A,1,0),"")</f>
        <v>#ERROR!</v>
      </c>
      <c r="C1710" s="1" t="s">
        <v>28</v>
      </c>
      <c r="D1710" s="1" t="s">
        <v>70</v>
      </c>
      <c r="E1710" s="1" t="s">
        <v>71</v>
      </c>
      <c r="G1710" s="1" t="str">
        <f t="shared" si="1"/>
        <v>08/07/1968</v>
      </c>
      <c r="H1710" s="1" t="s">
        <v>366</v>
      </c>
      <c r="I1710" s="1" t="s">
        <v>5615</v>
      </c>
      <c r="J1710" s="1">
        <f t="shared" si="2"/>
        <v>24</v>
      </c>
      <c r="K1710" s="1">
        <f t="shared" si="3"/>
        <v>28</v>
      </c>
      <c r="L1710" s="1">
        <v>92.0</v>
      </c>
      <c r="M1710" s="1">
        <v>68.0</v>
      </c>
      <c r="N1710" s="1">
        <v>52.0</v>
      </c>
      <c r="O1710" s="1" t="s">
        <v>5616</v>
      </c>
      <c r="P1710" s="1" t="s">
        <v>70</v>
      </c>
      <c r="Q1710" s="1" t="s">
        <v>218</v>
      </c>
      <c r="R1710" s="1" t="s">
        <v>5617</v>
      </c>
      <c r="S1710" s="1">
        <v>5.554155001E9</v>
      </c>
      <c r="T1710" s="1">
        <v>5.521654799E9</v>
      </c>
      <c r="U1710" s="1" t="s">
        <v>207</v>
      </c>
    </row>
    <row r="1711" ht="15.75" hidden="1" customHeight="1">
      <c r="B1711" s="1" t="str">
        <f>IFERROR(VLOOKUP($I1711,[1]send!$A:$A,1,0),"")</f>
        <v>#ERROR!</v>
      </c>
      <c r="C1711" s="1" t="s">
        <v>305</v>
      </c>
      <c r="D1711" s="1" t="s">
        <v>70</v>
      </c>
      <c r="E1711" s="1" t="s">
        <v>71</v>
      </c>
      <c r="G1711" s="1" t="str">
        <f t="shared" si="1"/>
        <v>29/04/1968</v>
      </c>
      <c r="H1711" s="1" t="s">
        <v>366</v>
      </c>
      <c r="I1711" s="1" t="s">
        <v>5618</v>
      </c>
      <c r="J1711" s="1">
        <f t="shared" si="2"/>
        <v>24</v>
      </c>
      <c r="K1711" s="1">
        <f t="shared" si="3"/>
        <v>28</v>
      </c>
      <c r="L1711" s="1">
        <v>92.0</v>
      </c>
      <c r="M1711" s="1">
        <v>68.0</v>
      </c>
      <c r="N1711" s="1">
        <v>52.0</v>
      </c>
      <c r="O1711" s="1" t="s">
        <v>5619</v>
      </c>
      <c r="P1711" s="1" t="s">
        <v>70</v>
      </c>
      <c r="Q1711" s="1" t="s">
        <v>218</v>
      </c>
      <c r="R1711" s="1" t="s">
        <v>5620</v>
      </c>
      <c r="S1711" s="1">
        <v>5.518110043E9</v>
      </c>
      <c r="T1711" s="1">
        <v>5.525915922E9</v>
      </c>
      <c r="U1711" s="1" t="s">
        <v>207</v>
      </c>
    </row>
    <row r="1712" ht="15.75" hidden="1" customHeight="1">
      <c r="B1712" s="1" t="str">
        <f>IFERROR(VLOOKUP($I1712,[1]send!$A:$A,1,0),"")</f>
        <v>#ERROR!</v>
      </c>
      <c r="C1712" s="1" t="s">
        <v>268</v>
      </c>
      <c r="D1712" s="1" t="s">
        <v>70</v>
      </c>
      <c r="E1712" s="1" t="s">
        <v>71</v>
      </c>
      <c r="G1712" s="1" t="str">
        <f t="shared" si="1"/>
        <v>26/11/1968</v>
      </c>
      <c r="H1712" s="1" t="s">
        <v>366</v>
      </c>
      <c r="I1712" s="1" t="s">
        <v>5621</v>
      </c>
      <c r="J1712" s="1">
        <f t="shared" si="2"/>
        <v>24</v>
      </c>
      <c r="K1712" s="1">
        <f t="shared" si="3"/>
        <v>28</v>
      </c>
      <c r="L1712" s="1">
        <v>92.0</v>
      </c>
      <c r="M1712" s="1">
        <v>68.0</v>
      </c>
      <c r="N1712" s="1">
        <v>52.0</v>
      </c>
      <c r="O1712" s="1" t="s">
        <v>5622</v>
      </c>
      <c r="P1712" s="1" t="s">
        <v>70</v>
      </c>
      <c r="Q1712" s="1" t="s">
        <v>218</v>
      </c>
      <c r="R1712" s="1" t="s">
        <v>5623</v>
      </c>
      <c r="S1712" s="1">
        <v>6.441518686E9</v>
      </c>
      <c r="T1712" s="1">
        <v>6.441699556E9</v>
      </c>
      <c r="U1712" s="1" t="s">
        <v>207</v>
      </c>
    </row>
    <row r="1713" ht="15.75" hidden="1" customHeight="1">
      <c r="B1713" s="1" t="str">
        <f>IFERROR(VLOOKUP($I1713,[1]send!$A:$A,1,0),"")</f>
        <v>#ERROR!</v>
      </c>
      <c r="C1713" s="1" t="s">
        <v>28</v>
      </c>
      <c r="D1713" s="1" t="s">
        <v>70</v>
      </c>
      <c r="E1713" s="1" t="s">
        <v>71</v>
      </c>
      <c r="G1713" s="1" t="str">
        <f t="shared" si="1"/>
        <v>08/01/1968</v>
      </c>
      <c r="H1713" s="1" t="s">
        <v>366</v>
      </c>
      <c r="I1713" s="1" t="s">
        <v>5624</v>
      </c>
      <c r="J1713" s="1">
        <f t="shared" si="2"/>
        <v>24</v>
      </c>
      <c r="K1713" s="1">
        <f t="shared" si="3"/>
        <v>28</v>
      </c>
      <c r="L1713" s="1">
        <v>92.0</v>
      </c>
      <c r="M1713" s="1">
        <v>68.0</v>
      </c>
      <c r="N1713" s="1">
        <v>52.0</v>
      </c>
      <c r="O1713" s="1" t="s">
        <v>5625</v>
      </c>
      <c r="P1713" s="1" t="s">
        <v>70</v>
      </c>
      <c r="Q1713" s="1" t="s">
        <v>218</v>
      </c>
      <c r="R1713" s="1" t="s">
        <v>5626</v>
      </c>
      <c r="S1713" s="1">
        <v>5.514896658E9</v>
      </c>
      <c r="T1713" s="1">
        <v>5.558276593E9</v>
      </c>
      <c r="U1713" s="1" t="s">
        <v>207</v>
      </c>
    </row>
    <row r="1714" ht="15.75" hidden="1" customHeight="1">
      <c r="B1714" s="1" t="str">
        <f>IFERROR(VLOOKUP($I1714,[1]send!$A:$A,1,0),"")</f>
        <v>#ERROR!</v>
      </c>
      <c r="C1714" s="1" t="s">
        <v>268</v>
      </c>
      <c r="D1714" s="1" t="s">
        <v>70</v>
      </c>
      <c r="E1714" s="1" t="s">
        <v>71</v>
      </c>
      <c r="G1714" s="1" t="str">
        <f t="shared" si="1"/>
        <v>16/07/1968</v>
      </c>
      <c r="H1714" s="1" t="s">
        <v>366</v>
      </c>
      <c r="I1714" s="1" t="s">
        <v>5627</v>
      </c>
      <c r="J1714" s="1">
        <f t="shared" si="2"/>
        <v>24</v>
      </c>
      <c r="K1714" s="1">
        <f t="shared" si="3"/>
        <v>28</v>
      </c>
      <c r="L1714" s="1">
        <v>92.0</v>
      </c>
      <c r="M1714" s="1">
        <v>68.0</v>
      </c>
      <c r="N1714" s="1">
        <v>52.0</v>
      </c>
      <c r="O1714" s="1" t="s">
        <v>5628</v>
      </c>
      <c r="P1714" s="1" t="s">
        <v>70</v>
      </c>
      <c r="Q1714" s="1" t="s">
        <v>205</v>
      </c>
      <c r="R1714" s="1" t="s">
        <v>5629</v>
      </c>
      <c r="S1714" s="1">
        <v>5.564774681E9</v>
      </c>
      <c r="T1714" s="1">
        <v>5.551331E9</v>
      </c>
      <c r="U1714" s="1" t="s">
        <v>207</v>
      </c>
    </row>
    <row r="1715" ht="15.75" hidden="1" customHeight="1">
      <c r="B1715" s="1" t="str">
        <f>IFERROR(VLOOKUP($I1715,[1]send!$A:$A,1,0),"")</f>
        <v>#ERROR!</v>
      </c>
      <c r="C1715" s="1" t="s">
        <v>174</v>
      </c>
      <c r="D1715" s="1" t="s">
        <v>70</v>
      </c>
      <c r="E1715" s="1" t="s">
        <v>71</v>
      </c>
      <c r="G1715" s="1" t="str">
        <f t="shared" si="1"/>
        <v>31/10/1968</v>
      </c>
      <c r="H1715" s="1" t="s">
        <v>366</v>
      </c>
      <c r="I1715" s="1" t="s">
        <v>5630</v>
      </c>
      <c r="J1715" s="1">
        <f t="shared" si="2"/>
        <v>24</v>
      </c>
      <c r="K1715" s="1">
        <f t="shared" si="3"/>
        <v>28</v>
      </c>
      <c r="L1715" s="1">
        <v>92.0</v>
      </c>
      <c r="M1715" s="1">
        <v>68.0</v>
      </c>
      <c r="N1715" s="1">
        <v>52.0</v>
      </c>
      <c r="O1715" s="1" t="s">
        <v>5631</v>
      </c>
      <c r="P1715" s="1" t="s">
        <v>70</v>
      </c>
      <c r="Q1715" s="1" t="s">
        <v>218</v>
      </c>
      <c r="R1715" s="1" t="s">
        <v>5632</v>
      </c>
      <c r="S1715" s="1">
        <v>9.992695643E9</v>
      </c>
      <c r="T1715" s="1">
        <v>9.99565663E9</v>
      </c>
      <c r="U1715" s="1" t="s">
        <v>207</v>
      </c>
    </row>
    <row r="1716" ht="15.75" hidden="1" customHeight="1">
      <c r="B1716" s="1" t="str">
        <f>IFERROR(VLOOKUP($I1716,[1]send!$A:$A,1,0),"")</f>
        <v>#ERROR!</v>
      </c>
      <c r="C1716" s="1" t="s">
        <v>17</v>
      </c>
      <c r="D1716" s="1" t="s">
        <v>24</v>
      </c>
      <c r="E1716" s="1" t="s">
        <v>25</v>
      </c>
      <c r="G1716" s="1" t="str">
        <f t="shared" si="1"/>
        <v>05/03/1968</v>
      </c>
      <c r="H1716" s="1" t="s">
        <v>366</v>
      </c>
      <c r="I1716" s="1" t="s">
        <v>5633</v>
      </c>
      <c r="J1716" s="1">
        <f t="shared" si="2"/>
        <v>16</v>
      </c>
      <c r="K1716" s="1">
        <f t="shared" si="3"/>
        <v>36</v>
      </c>
      <c r="L1716" s="1">
        <v>84.0</v>
      </c>
      <c r="M1716" s="1">
        <v>68.0</v>
      </c>
      <c r="N1716" s="1">
        <v>52.0</v>
      </c>
      <c r="O1716" s="1" t="s">
        <v>5634</v>
      </c>
      <c r="P1716" s="1" t="s">
        <v>24</v>
      </c>
      <c r="Q1716" s="1" t="s">
        <v>205</v>
      </c>
      <c r="R1716" s="1" t="s">
        <v>5635</v>
      </c>
      <c r="S1716" s="1">
        <v>7.772071604E9</v>
      </c>
      <c r="T1716" s="1">
        <v>7.771000464E9</v>
      </c>
      <c r="U1716" s="1" t="s">
        <v>30</v>
      </c>
    </row>
    <row r="1717" ht="15.75" hidden="1" customHeight="1">
      <c r="B1717" s="1" t="str">
        <f>IFERROR(VLOOKUP($I1717,[1]send!$A:$A,1,0),"")</f>
        <v>#ERROR!</v>
      </c>
      <c r="C1717" s="1" t="s">
        <v>17</v>
      </c>
      <c r="D1717" s="1" t="s">
        <v>24</v>
      </c>
      <c r="E1717" s="1" t="s">
        <v>25</v>
      </c>
      <c r="G1717" s="1" t="str">
        <f t="shared" si="1"/>
        <v>08/02/1968</v>
      </c>
      <c r="H1717" s="1" t="s">
        <v>366</v>
      </c>
      <c r="I1717" s="1" t="s">
        <v>5636</v>
      </c>
      <c r="J1717" s="1">
        <f t="shared" si="2"/>
        <v>17</v>
      </c>
      <c r="K1717" s="1">
        <f t="shared" si="3"/>
        <v>35</v>
      </c>
      <c r="L1717" s="1">
        <v>85.0</v>
      </c>
      <c r="M1717" s="1">
        <v>68.0</v>
      </c>
      <c r="N1717" s="1">
        <v>52.0</v>
      </c>
      <c r="O1717" s="1" t="s">
        <v>5637</v>
      </c>
      <c r="P1717" s="1" t="s">
        <v>24</v>
      </c>
      <c r="Q1717" s="1" t="s">
        <v>218</v>
      </c>
      <c r="R1717" s="1" t="s">
        <v>5638</v>
      </c>
      <c r="S1717" s="1">
        <v>7.341012008E9</v>
      </c>
      <c r="T1717" s="1">
        <v>7.341571347E9</v>
      </c>
      <c r="U1717" s="1" t="s">
        <v>30</v>
      </c>
    </row>
    <row r="1718" ht="15.75" hidden="1" customHeight="1">
      <c r="B1718" s="1" t="str">
        <f>IFERROR(VLOOKUP($I1718,[1]send!$A:$A,1,0),"")</f>
        <v>#ERROR!</v>
      </c>
      <c r="C1718" s="1" t="s">
        <v>17</v>
      </c>
      <c r="D1718" s="1" t="s">
        <v>24</v>
      </c>
      <c r="E1718" s="1" t="s">
        <v>25</v>
      </c>
      <c r="G1718" s="1" t="str">
        <f t="shared" si="1"/>
        <v>16/09/1968</v>
      </c>
      <c r="H1718" s="1" t="s">
        <v>366</v>
      </c>
      <c r="I1718" s="1" t="s">
        <v>5639</v>
      </c>
      <c r="J1718" s="1">
        <f t="shared" si="2"/>
        <v>17</v>
      </c>
      <c r="K1718" s="1">
        <f t="shared" si="3"/>
        <v>35</v>
      </c>
      <c r="L1718" s="1">
        <v>85.0</v>
      </c>
      <c r="M1718" s="1">
        <v>68.0</v>
      </c>
      <c r="N1718" s="1">
        <v>52.0</v>
      </c>
      <c r="O1718" s="1" t="s">
        <v>5640</v>
      </c>
      <c r="P1718" s="1" t="s">
        <v>24</v>
      </c>
      <c r="Q1718" s="1" t="s">
        <v>218</v>
      </c>
      <c r="R1718" s="1" t="s">
        <v>5641</v>
      </c>
      <c r="S1718" s="1">
        <v>7.772658962E9</v>
      </c>
      <c r="T1718" s="1">
        <v>7.776884086E9</v>
      </c>
      <c r="U1718" s="1" t="s">
        <v>30</v>
      </c>
    </row>
    <row r="1719" ht="15.75" hidden="1" customHeight="1">
      <c r="B1719" s="1" t="str">
        <f>IFERROR(VLOOKUP($I1719,[1]send!$A:$A,1,0),"")</f>
        <v>#ERROR!</v>
      </c>
      <c r="C1719" s="1" t="s">
        <v>161</v>
      </c>
      <c r="D1719" s="1" t="s">
        <v>16</v>
      </c>
      <c r="E1719" s="1" t="s">
        <v>17</v>
      </c>
      <c r="G1719" s="1" t="str">
        <f t="shared" si="1"/>
        <v>09/05/1968</v>
      </c>
      <c r="H1719" s="1" t="s">
        <v>366</v>
      </c>
      <c r="I1719" s="1" t="s">
        <v>5642</v>
      </c>
      <c r="J1719" s="1">
        <f t="shared" si="2"/>
        <v>24</v>
      </c>
      <c r="K1719" s="1">
        <f t="shared" si="3"/>
        <v>28</v>
      </c>
      <c r="L1719" s="1">
        <v>92.0</v>
      </c>
      <c r="M1719" s="1">
        <v>68.0</v>
      </c>
      <c r="N1719" s="1">
        <v>52.0</v>
      </c>
      <c r="O1719" s="1" t="s">
        <v>5643</v>
      </c>
      <c r="P1719" s="1" t="s">
        <v>16</v>
      </c>
      <c r="Q1719" s="1" t="s">
        <v>218</v>
      </c>
      <c r="R1719" s="1" t="s">
        <v>5644</v>
      </c>
      <c r="S1719" s="1">
        <v>7.225129713E9</v>
      </c>
      <c r="T1719" s="1">
        <v>7.222379186E9</v>
      </c>
      <c r="U1719" s="1" t="s">
        <v>347</v>
      </c>
    </row>
    <row r="1720" ht="15.75" hidden="1" customHeight="1">
      <c r="B1720" s="1" t="str">
        <f>IFERROR(VLOOKUP($I1720,[1]send!$A:$A,1,0),"")</f>
        <v>#ERROR!</v>
      </c>
      <c r="C1720" s="1" t="s">
        <v>76</v>
      </c>
      <c r="D1720" s="1" t="s">
        <v>351</v>
      </c>
      <c r="E1720" s="1" t="s">
        <v>76</v>
      </c>
      <c r="G1720" s="1" t="str">
        <f t="shared" si="1"/>
        <v>21/03/1965</v>
      </c>
      <c r="H1720" s="1" t="s">
        <v>366</v>
      </c>
      <c r="I1720" s="1" t="s">
        <v>5645</v>
      </c>
      <c r="J1720" s="1">
        <f t="shared" si="2"/>
        <v>23</v>
      </c>
      <c r="K1720" s="1">
        <f t="shared" si="3"/>
        <v>32</v>
      </c>
      <c r="L1720" s="1">
        <v>88.0</v>
      </c>
      <c r="M1720" s="1">
        <v>65.0</v>
      </c>
      <c r="N1720" s="1">
        <v>55.0</v>
      </c>
      <c r="O1720" s="1" t="s">
        <v>5646</v>
      </c>
      <c r="P1720" s="1" t="s">
        <v>351</v>
      </c>
      <c r="Q1720" s="1" t="s">
        <v>218</v>
      </c>
      <c r="R1720" s="1" t="s">
        <v>5647</v>
      </c>
      <c r="S1720" s="1">
        <v>7.71184526E9</v>
      </c>
      <c r="T1720" s="1">
        <v>7.711530847E9</v>
      </c>
      <c r="U1720" s="1" t="s">
        <v>355</v>
      </c>
    </row>
    <row r="1721" ht="15.75" hidden="1" customHeight="1">
      <c r="B1721" s="1" t="str">
        <f>IFERROR(VLOOKUP($I1721,[1]send!$A:$A,1,0),"")</f>
        <v>#ERROR!</v>
      </c>
      <c r="C1721" s="1" t="s">
        <v>17</v>
      </c>
      <c r="D1721" s="1" t="s">
        <v>24</v>
      </c>
      <c r="E1721" s="1" t="s">
        <v>25</v>
      </c>
      <c r="G1721" s="1" t="str">
        <f t="shared" si="1"/>
        <v>16/03/1968</v>
      </c>
      <c r="H1721" s="1" t="s">
        <v>366</v>
      </c>
      <c r="I1721" s="1" t="s">
        <v>5648</v>
      </c>
      <c r="J1721" s="1">
        <f t="shared" si="2"/>
        <v>24</v>
      </c>
      <c r="K1721" s="1">
        <f t="shared" si="3"/>
        <v>28</v>
      </c>
      <c r="L1721" s="1">
        <v>92.0</v>
      </c>
      <c r="M1721" s="1">
        <v>68.0</v>
      </c>
      <c r="N1721" s="1">
        <v>52.0</v>
      </c>
      <c r="O1721" s="1" t="s">
        <v>5649</v>
      </c>
      <c r="P1721" s="1" t="s">
        <v>24</v>
      </c>
      <c r="Q1721" s="1" t="s">
        <v>205</v>
      </c>
      <c r="R1721" s="1" t="s">
        <v>5650</v>
      </c>
      <c r="S1721" s="1">
        <v>7.77285034E9</v>
      </c>
      <c r="T1721" s="1">
        <v>7.773127991E9</v>
      </c>
      <c r="U1721" s="1" t="s">
        <v>30</v>
      </c>
    </row>
    <row r="1722" ht="15.75" hidden="1" customHeight="1">
      <c r="B1722" s="1" t="str">
        <f>IFERROR(VLOOKUP($I1722,[1]send!$A:$A,1,0),"")</f>
        <v>#ERROR!</v>
      </c>
      <c r="C1722" s="1" t="s">
        <v>147</v>
      </c>
      <c r="D1722" s="1" t="s">
        <v>44</v>
      </c>
      <c r="E1722" s="1" t="s">
        <v>45</v>
      </c>
      <c r="G1722" s="1" t="str">
        <f t="shared" si="1"/>
        <v>21/10/1968</v>
      </c>
      <c r="H1722" s="1" t="s">
        <v>366</v>
      </c>
      <c r="I1722" s="1" t="s">
        <v>5651</v>
      </c>
      <c r="J1722" s="1">
        <f t="shared" si="2"/>
        <v>24</v>
      </c>
      <c r="K1722" s="1">
        <f t="shared" si="3"/>
        <v>28</v>
      </c>
      <c r="L1722" s="1">
        <v>92.0</v>
      </c>
      <c r="M1722" s="1">
        <v>68.0</v>
      </c>
      <c r="N1722" s="1">
        <v>52.0</v>
      </c>
      <c r="O1722" s="1" t="s">
        <v>5652</v>
      </c>
      <c r="P1722" s="1" t="s">
        <v>44</v>
      </c>
      <c r="Q1722" s="1" t="s">
        <v>205</v>
      </c>
      <c r="R1722" s="1" t="s">
        <v>5653</v>
      </c>
      <c r="S1722" s="1">
        <v>2.46121632E9</v>
      </c>
      <c r="T1722" s="1">
        <v>2.46497001E9</v>
      </c>
      <c r="U1722" s="1" t="s">
        <v>50</v>
      </c>
    </row>
    <row r="1723" ht="15.75" hidden="1" customHeight="1">
      <c r="B1723" s="1" t="str">
        <f>IFERROR(VLOOKUP($I1723,[1]send!$A:$A,1,0),"")</f>
        <v>#ERROR!</v>
      </c>
      <c r="C1723" s="1" t="s">
        <v>87</v>
      </c>
      <c r="D1723" s="1" t="s">
        <v>70</v>
      </c>
      <c r="E1723" s="1" t="s">
        <v>71</v>
      </c>
      <c r="G1723" s="1" t="str">
        <f t="shared" si="1"/>
        <v>29/07/1968</v>
      </c>
      <c r="H1723" s="1" t="s">
        <v>366</v>
      </c>
      <c r="I1723" s="1" t="s">
        <v>5654</v>
      </c>
      <c r="J1723" s="1">
        <f t="shared" si="2"/>
        <v>25</v>
      </c>
      <c r="K1723" s="1">
        <f t="shared" si="3"/>
        <v>27</v>
      </c>
      <c r="L1723" s="1">
        <v>93.0</v>
      </c>
      <c r="M1723" s="1">
        <v>68.0</v>
      </c>
      <c r="N1723" s="1">
        <v>52.0</v>
      </c>
      <c r="O1723" s="1" t="s">
        <v>5655</v>
      </c>
      <c r="P1723" s="1" t="s">
        <v>70</v>
      </c>
      <c r="Q1723" s="1" t="s">
        <v>218</v>
      </c>
      <c r="R1723" s="1" t="s">
        <v>5656</v>
      </c>
      <c r="S1723" s="1">
        <v>4.776880996E9</v>
      </c>
      <c r="T1723" s="1">
        <v>4.776880996E9</v>
      </c>
      <c r="U1723" s="1" t="s">
        <v>207</v>
      </c>
    </row>
    <row r="1724" ht="15.75" hidden="1" customHeight="1">
      <c r="B1724" s="1" t="str">
        <f>IFERROR(VLOOKUP($I1724,[1]send!$A:$A,1,0),"")</f>
        <v>#ERROR!</v>
      </c>
      <c r="C1724" s="1" t="s">
        <v>87</v>
      </c>
      <c r="D1724" s="1" t="s">
        <v>70</v>
      </c>
      <c r="E1724" s="1" t="s">
        <v>71</v>
      </c>
      <c r="G1724" s="1" t="str">
        <f t="shared" si="1"/>
        <v>24/08/1969</v>
      </c>
      <c r="H1724" s="1" t="s">
        <v>366</v>
      </c>
      <c r="I1724" s="1" t="s">
        <v>5657</v>
      </c>
      <c r="J1724" s="1">
        <f t="shared" si="2"/>
        <v>25</v>
      </c>
      <c r="K1724" s="1">
        <f t="shared" si="3"/>
        <v>27</v>
      </c>
      <c r="L1724" s="1">
        <v>93.0</v>
      </c>
      <c r="M1724" s="1">
        <v>68.0</v>
      </c>
      <c r="N1724" s="1">
        <v>52.0</v>
      </c>
      <c r="O1724" s="1" t="s">
        <v>5658</v>
      </c>
      <c r="P1724" s="1" t="s">
        <v>70</v>
      </c>
      <c r="Q1724" s="1" t="s">
        <v>218</v>
      </c>
      <c r="R1724" s="1" t="s">
        <v>5659</v>
      </c>
      <c r="S1724" s="1">
        <v>5.548816293E9</v>
      </c>
      <c r="T1724" s="1">
        <v>5.559425861E9</v>
      </c>
      <c r="U1724" s="1" t="s">
        <v>207</v>
      </c>
    </row>
    <row r="1725" ht="15.75" hidden="1" customHeight="1">
      <c r="B1725" s="1" t="str">
        <f>IFERROR(VLOOKUP($I1725,[1]send!$A:$A,1,0),"")</f>
        <v>#ERROR!</v>
      </c>
      <c r="C1725" s="1" t="s">
        <v>220</v>
      </c>
      <c r="D1725" s="1" t="s">
        <v>351</v>
      </c>
      <c r="E1725" s="1" t="s">
        <v>76</v>
      </c>
      <c r="G1725" s="1" t="str">
        <f t="shared" si="1"/>
        <v>17/11/1963</v>
      </c>
      <c r="H1725" s="1" t="s">
        <v>366</v>
      </c>
      <c r="I1725" s="1" t="s">
        <v>5660</v>
      </c>
      <c r="J1725" s="1">
        <f t="shared" si="2"/>
        <v>23</v>
      </c>
      <c r="K1725" s="1">
        <f t="shared" si="3"/>
        <v>34</v>
      </c>
      <c r="L1725" s="1">
        <v>86.0</v>
      </c>
      <c r="M1725" s="1">
        <v>63.0</v>
      </c>
      <c r="N1725" s="1">
        <v>57.0</v>
      </c>
      <c r="O1725" s="1" t="s">
        <v>5661</v>
      </c>
      <c r="P1725" s="1" t="s">
        <v>351</v>
      </c>
      <c r="Q1725" s="1" t="s">
        <v>218</v>
      </c>
      <c r="R1725" s="1" t="s">
        <v>5662</v>
      </c>
      <c r="S1725" s="1">
        <v>7.737394418E9</v>
      </c>
      <c r="T1725" s="1">
        <v>7.6173E9</v>
      </c>
      <c r="U1725" s="1" t="s">
        <v>355</v>
      </c>
    </row>
    <row r="1726" ht="15.75" hidden="1" customHeight="1">
      <c r="B1726" s="1" t="str">
        <f>IFERROR(VLOOKUP($I1726,[1]send!$A:$A,1,0),"")</f>
        <v>#ERROR!</v>
      </c>
      <c r="C1726" s="1" t="s">
        <v>143</v>
      </c>
      <c r="D1726" s="1" t="s">
        <v>70</v>
      </c>
      <c r="E1726" s="1" t="s">
        <v>71</v>
      </c>
      <c r="G1726" s="1" t="str">
        <f t="shared" si="1"/>
        <v>18/05/1968</v>
      </c>
      <c r="H1726" s="1" t="s">
        <v>366</v>
      </c>
      <c r="I1726" s="1" t="s">
        <v>5663</v>
      </c>
      <c r="J1726" s="1">
        <f t="shared" si="2"/>
        <v>25</v>
      </c>
      <c r="K1726" s="1">
        <f t="shared" si="3"/>
        <v>27</v>
      </c>
      <c r="L1726" s="1">
        <v>93.0</v>
      </c>
      <c r="M1726" s="1">
        <v>68.0</v>
      </c>
      <c r="N1726" s="1">
        <v>52.0</v>
      </c>
      <c r="O1726" s="1" t="s">
        <v>5664</v>
      </c>
      <c r="P1726" s="1" t="s">
        <v>70</v>
      </c>
      <c r="Q1726" s="1" t="s">
        <v>218</v>
      </c>
      <c r="R1726" s="1" t="s">
        <v>5665</v>
      </c>
      <c r="S1726" s="1">
        <v>4.432441223E9</v>
      </c>
      <c r="T1726" s="1">
        <v>4.43353235E9</v>
      </c>
      <c r="U1726" s="1" t="s">
        <v>207</v>
      </c>
    </row>
    <row r="1727" ht="15.75" hidden="1" customHeight="1">
      <c r="B1727" s="1" t="str">
        <f>IFERROR(VLOOKUP($I1727,[1]send!$A:$A,1,0),"")</f>
        <v>#ERROR!</v>
      </c>
      <c r="C1727" s="1" t="s">
        <v>603</v>
      </c>
      <c r="D1727" s="1" t="s">
        <v>70</v>
      </c>
      <c r="E1727" s="1" t="s">
        <v>71</v>
      </c>
      <c r="G1727" s="1" t="str">
        <f t="shared" si="1"/>
        <v>20/09/1968</v>
      </c>
      <c r="H1727" s="1" t="s">
        <v>366</v>
      </c>
      <c r="I1727" s="1" t="s">
        <v>5666</v>
      </c>
      <c r="J1727" s="1">
        <f t="shared" si="2"/>
        <v>25</v>
      </c>
      <c r="K1727" s="1">
        <f t="shared" si="3"/>
        <v>27</v>
      </c>
      <c r="L1727" s="1">
        <v>93.0</v>
      </c>
      <c r="M1727" s="1">
        <v>68.0</v>
      </c>
      <c r="N1727" s="1">
        <v>52.0</v>
      </c>
      <c r="O1727" s="1" t="s">
        <v>5667</v>
      </c>
      <c r="P1727" s="1" t="s">
        <v>70</v>
      </c>
      <c r="Q1727" s="1" t="s">
        <v>205</v>
      </c>
      <c r="R1727" s="1" t="s">
        <v>5668</v>
      </c>
      <c r="S1727" s="1">
        <v>5.591908584E9</v>
      </c>
      <c r="T1727" s="1">
        <v>5.55970551E9</v>
      </c>
      <c r="U1727" s="1" t="s">
        <v>207</v>
      </c>
    </row>
    <row r="1728" ht="15.75" hidden="1" customHeight="1">
      <c r="B1728" s="1" t="str">
        <f>IFERROR(VLOOKUP($I1728,[1]send!$A:$A,1,0),"")</f>
        <v>#ERROR!</v>
      </c>
      <c r="C1728" s="1" t="s">
        <v>147</v>
      </c>
      <c r="D1728" s="1" t="s">
        <v>44</v>
      </c>
      <c r="E1728" s="1" t="s">
        <v>45</v>
      </c>
      <c r="G1728" s="1" t="str">
        <f t="shared" si="1"/>
        <v>13/04/1968</v>
      </c>
      <c r="H1728" s="1" t="s">
        <v>366</v>
      </c>
      <c r="I1728" s="1" t="s">
        <v>5669</v>
      </c>
      <c r="J1728" s="1">
        <f t="shared" si="2"/>
        <v>17</v>
      </c>
      <c r="K1728" s="1">
        <f t="shared" si="3"/>
        <v>35</v>
      </c>
      <c r="L1728" s="1">
        <v>85.0</v>
      </c>
      <c r="M1728" s="1">
        <v>68.0</v>
      </c>
      <c r="N1728" s="1">
        <v>52.0</v>
      </c>
      <c r="O1728" s="1" t="s">
        <v>5670</v>
      </c>
      <c r="P1728" s="1" t="s">
        <v>44</v>
      </c>
      <c r="Q1728" s="1" t="s">
        <v>218</v>
      </c>
      <c r="R1728" s="1" t="s">
        <v>5671</v>
      </c>
      <c r="S1728" s="1">
        <v>2.227204804E9</v>
      </c>
      <c r="T1728" s="1">
        <v>2.229344118E9</v>
      </c>
      <c r="U1728" s="1" t="s">
        <v>50</v>
      </c>
    </row>
    <row r="1729" ht="15.75" hidden="1" customHeight="1">
      <c r="B1729" s="1" t="str">
        <f>IFERROR(VLOOKUP($I1729,[1]send!$A:$A,1,0),"")</f>
        <v>#ERROR!</v>
      </c>
      <c r="C1729" s="1" t="s">
        <v>268</v>
      </c>
      <c r="D1729" s="1" t="s">
        <v>16</v>
      </c>
      <c r="E1729" s="1" t="s">
        <v>17</v>
      </c>
      <c r="G1729" s="1" t="str">
        <f t="shared" si="1"/>
        <v>05/01/1970</v>
      </c>
      <c r="H1729" s="1" t="s">
        <v>366</v>
      </c>
      <c r="I1729" s="1" t="s">
        <v>5672</v>
      </c>
      <c r="J1729" s="1">
        <f t="shared" si="2"/>
        <v>25</v>
      </c>
      <c r="K1729" s="1">
        <f t="shared" si="3"/>
        <v>27</v>
      </c>
      <c r="L1729" s="1">
        <v>93.0</v>
      </c>
      <c r="M1729" s="1">
        <v>68.0</v>
      </c>
      <c r="N1729" s="1">
        <v>52.0</v>
      </c>
      <c r="O1729" s="1" t="s">
        <v>5673</v>
      </c>
      <c r="P1729" s="1" t="s">
        <v>16</v>
      </c>
      <c r="Q1729" s="1" t="s">
        <v>218</v>
      </c>
      <c r="R1729" s="1" t="s">
        <v>5674</v>
      </c>
      <c r="S1729" s="1">
        <v>5.559326069E9</v>
      </c>
      <c r="T1729" s="1">
        <v>5.559326069E9</v>
      </c>
      <c r="U1729" s="1" t="s">
        <v>347</v>
      </c>
    </row>
    <row r="1730" ht="15.75" hidden="1" customHeight="1">
      <c r="B1730" s="1" t="str">
        <f>IFERROR(VLOOKUP($I1730,[1]send!$A:$A,1,0),"")</f>
        <v>#ERROR!</v>
      </c>
      <c r="C1730" s="1" t="s">
        <v>98</v>
      </c>
      <c r="D1730" s="1" t="s">
        <v>16</v>
      </c>
      <c r="E1730" s="1" t="s">
        <v>17</v>
      </c>
      <c r="G1730" s="1" t="str">
        <f t="shared" si="1"/>
        <v>19/01/1968</v>
      </c>
      <c r="H1730" s="1" t="s">
        <v>366</v>
      </c>
      <c r="I1730" s="1" t="s">
        <v>5675</v>
      </c>
      <c r="J1730" s="1">
        <f t="shared" si="2"/>
        <v>25</v>
      </c>
      <c r="K1730" s="1">
        <f t="shared" si="3"/>
        <v>27</v>
      </c>
      <c r="L1730" s="1">
        <v>93.0</v>
      </c>
      <c r="M1730" s="1">
        <v>68.0</v>
      </c>
      <c r="N1730" s="1">
        <v>52.0</v>
      </c>
      <c r="O1730" s="1" t="s">
        <v>5676</v>
      </c>
      <c r="P1730" s="1" t="s">
        <v>16</v>
      </c>
      <c r="Q1730" s="1" t="s">
        <v>205</v>
      </c>
      <c r="R1730" s="1" t="s">
        <v>5677</v>
      </c>
      <c r="S1730" s="1">
        <v>5.525357914E9</v>
      </c>
      <c r="T1730" s="1">
        <v>5.557149686E9</v>
      </c>
      <c r="U1730" s="1" t="s">
        <v>347</v>
      </c>
    </row>
    <row r="1731" ht="15.75" hidden="1" customHeight="1">
      <c r="B1731" s="1" t="str">
        <f>IFERROR(VLOOKUP($I1731,[1]send!$A:$A,1,0),"")</f>
        <v>#ERROR!</v>
      </c>
      <c r="C1731" s="1" t="s">
        <v>603</v>
      </c>
      <c r="D1731" s="1" t="s">
        <v>16</v>
      </c>
      <c r="E1731" s="1" t="s">
        <v>17</v>
      </c>
      <c r="G1731" s="1" t="str">
        <f t="shared" si="1"/>
        <v>15/12/1968</v>
      </c>
      <c r="H1731" s="1" t="s">
        <v>366</v>
      </c>
      <c r="I1731" s="1" t="s">
        <v>5678</v>
      </c>
      <c r="J1731" s="1">
        <f t="shared" si="2"/>
        <v>25</v>
      </c>
      <c r="K1731" s="1">
        <f t="shared" si="3"/>
        <v>27</v>
      </c>
      <c r="L1731" s="1">
        <v>93.0</v>
      </c>
      <c r="M1731" s="1">
        <v>68.0</v>
      </c>
      <c r="N1731" s="1">
        <v>52.0</v>
      </c>
      <c r="O1731" s="1" t="s">
        <v>5679</v>
      </c>
      <c r="P1731" s="1" t="s">
        <v>16</v>
      </c>
      <c r="Q1731" s="1" t="s">
        <v>205</v>
      </c>
      <c r="R1731" s="1" t="s">
        <v>5680</v>
      </c>
      <c r="S1731" s="1">
        <v>5.570123414E9</v>
      </c>
      <c r="T1731" s="1">
        <v>5.558845518E9</v>
      </c>
      <c r="U1731" s="1" t="s">
        <v>347</v>
      </c>
    </row>
    <row r="1732" ht="15.75" hidden="1" customHeight="1">
      <c r="B1732" s="1" t="str">
        <f>IFERROR(VLOOKUP($I1732,[1]send!$A:$A,1,0),"")</f>
        <v>#ERROR!</v>
      </c>
      <c r="C1732" s="1" t="s">
        <v>15</v>
      </c>
      <c r="D1732" s="1" t="s">
        <v>44</v>
      </c>
      <c r="E1732" s="1" t="s">
        <v>45</v>
      </c>
      <c r="G1732" s="1" t="str">
        <f t="shared" si="1"/>
        <v>22/11/1968</v>
      </c>
      <c r="H1732" s="1" t="s">
        <v>366</v>
      </c>
      <c r="I1732" s="1" t="s">
        <v>5681</v>
      </c>
      <c r="J1732" s="1">
        <f t="shared" si="2"/>
        <v>25</v>
      </c>
      <c r="K1732" s="1">
        <f t="shared" si="3"/>
        <v>27</v>
      </c>
      <c r="L1732" s="1">
        <v>93.0</v>
      </c>
      <c r="M1732" s="1">
        <v>68.0</v>
      </c>
      <c r="N1732" s="1">
        <v>52.0</v>
      </c>
      <c r="O1732" s="1" t="s">
        <v>5682</v>
      </c>
      <c r="P1732" s="1" t="s">
        <v>44</v>
      </c>
      <c r="Q1732" s="1" t="s">
        <v>218</v>
      </c>
      <c r="R1732" s="1" t="s">
        <v>5683</v>
      </c>
      <c r="S1732" s="1">
        <v>5.554161224E9</v>
      </c>
      <c r="T1732" s="1">
        <v>5.552672108E9</v>
      </c>
      <c r="U1732" s="1" t="s">
        <v>50</v>
      </c>
    </row>
    <row r="1733" ht="15.75" hidden="1" customHeight="1">
      <c r="B1733" s="1" t="str">
        <f>IFERROR(VLOOKUP($I1733,[1]send!$A:$A,1,0),"")</f>
        <v>#ERROR!</v>
      </c>
      <c r="C1733" s="1" t="s">
        <v>268</v>
      </c>
      <c r="D1733" s="1" t="s">
        <v>16</v>
      </c>
      <c r="E1733" s="1" t="s">
        <v>17</v>
      </c>
      <c r="G1733" s="1" t="str">
        <f t="shared" si="1"/>
        <v>19/07/1966</v>
      </c>
      <c r="H1733" s="1" t="s">
        <v>366</v>
      </c>
      <c r="I1733" s="1" t="s">
        <v>5684</v>
      </c>
      <c r="J1733" s="1">
        <f t="shared" si="2"/>
        <v>23</v>
      </c>
      <c r="K1733" s="1">
        <f t="shared" si="3"/>
        <v>31</v>
      </c>
      <c r="L1733" s="1">
        <v>89.0</v>
      </c>
      <c r="M1733" s="1">
        <v>66.0</v>
      </c>
      <c r="N1733" s="1">
        <v>54.0</v>
      </c>
      <c r="O1733" s="1" t="s">
        <v>5685</v>
      </c>
      <c r="P1733" s="1" t="s">
        <v>16</v>
      </c>
      <c r="Q1733" s="1" t="s">
        <v>218</v>
      </c>
      <c r="R1733" s="1" t="s">
        <v>5686</v>
      </c>
      <c r="S1733" s="1">
        <v>5.517483621E9</v>
      </c>
      <c r="T1733" s="1">
        <v>5.541189055E9</v>
      </c>
      <c r="U1733" s="1" t="s">
        <v>347</v>
      </c>
    </row>
    <row r="1734" ht="15.75" hidden="1" customHeight="1">
      <c r="B1734" s="1" t="str">
        <f>IFERROR(VLOOKUP($I1734,[1]send!$A:$A,1,0),"")</f>
        <v>#ERROR!</v>
      </c>
      <c r="C1734" s="1" t="s">
        <v>220</v>
      </c>
      <c r="D1734" s="1" t="s">
        <v>178</v>
      </c>
      <c r="E1734" s="1">
        <v>22.0</v>
      </c>
      <c r="G1734" s="1" t="str">
        <f t="shared" si="1"/>
        <v>06/03/1968</v>
      </c>
      <c r="H1734" s="1" t="s">
        <v>366</v>
      </c>
      <c r="I1734" s="1" t="s">
        <v>5687</v>
      </c>
      <c r="J1734" s="1">
        <f t="shared" si="2"/>
        <v>25</v>
      </c>
      <c r="K1734" s="1">
        <f t="shared" si="3"/>
        <v>27</v>
      </c>
      <c r="L1734" s="1">
        <v>93.0</v>
      </c>
      <c r="M1734" s="1">
        <v>68.0</v>
      </c>
      <c r="N1734" s="1">
        <v>52.0</v>
      </c>
      <c r="O1734" s="1" t="s">
        <v>5688</v>
      </c>
      <c r="P1734" s="1" t="s">
        <v>178</v>
      </c>
      <c r="Q1734" s="1" t="s">
        <v>218</v>
      </c>
      <c r="R1734" s="1" t="s">
        <v>5689</v>
      </c>
      <c r="S1734" s="1">
        <v>8.120395466E9</v>
      </c>
      <c r="T1734" s="1">
        <v>8.112830108E9</v>
      </c>
      <c r="U1734" s="1" t="s">
        <v>183</v>
      </c>
    </row>
    <row r="1735" ht="15.75" hidden="1" customHeight="1">
      <c r="B1735" s="1" t="str">
        <f>IFERROR(VLOOKUP($I1735,[1]send!$A:$A,1,0),"")</f>
        <v>#ERROR!</v>
      </c>
      <c r="C1735" s="1" t="s">
        <v>52</v>
      </c>
      <c r="D1735" s="1" t="s">
        <v>70</v>
      </c>
      <c r="E1735" s="1" t="s">
        <v>71</v>
      </c>
      <c r="G1735" s="1" t="str">
        <f t="shared" si="1"/>
        <v>08/03/1966</v>
      </c>
      <c r="H1735" s="1" t="s">
        <v>366</v>
      </c>
      <c r="I1735" s="1" t="s">
        <v>5690</v>
      </c>
      <c r="J1735" s="1">
        <f t="shared" si="2"/>
        <v>26</v>
      </c>
      <c r="K1735" s="1">
        <f t="shared" si="3"/>
        <v>26</v>
      </c>
      <c r="L1735" s="1">
        <v>94.0</v>
      </c>
      <c r="M1735" s="1">
        <v>68.0</v>
      </c>
      <c r="N1735" s="1">
        <v>52.0</v>
      </c>
      <c r="O1735" s="1" t="s">
        <v>5691</v>
      </c>
      <c r="P1735" s="1" t="s">
        <v>70</v>
      </c>
      <c r="Q1735" s="1" t="s">
        <v>218</v>
      </c>
      <c r="R1735" s="1" t="s">
        <v>5692</v>
      </c>
      <c r="S1735" s="1">
        <v>5.535198038E9</v>
      </c>
      <c r="T1735" s="1">
        <v>5.541686954E9</v>
      </c>
      <c r="U1735" s="1" t="s">
        <v>207</v>
      </c>
    </row>
    <row r="1736" ht="15.75" hidden="1" customHeight="1">
      <c r="B1736" s="1" t="str">
        <f>IFERROR(VLOOKUP($I1736,[1]send!$A:$A,1,0),"")</f>
        <v>#ERROR!</v>
      </c>
      <c r="C1736" s="1" t="s">
        <v>87</v>
      </c>
      <c r="D1736" s="1" t="s">
        <v>70</v>
      </c>
      <c r="E1736" s="1" t="s">
        <v>71</v>
      </c>
      <c r="G1736" s="1" t="str">
        <f t="shared" si="1"/>
        <v>20/06/1968</v>
      </c>
      <c r="H1736" s="1" t="s">
        <v>366</v>
      </c>
      <c r="I1736" s="1" t="s">
        <v>5693</v>
      </c>
      <c r="J1736" s="1">
        <f t="shared" si="2"/>
        <v>26</v>
      </c>
      <c r="K1736" s="1">
        <f t="shared" si="3"/>
        <v>26</v>
      </c>
      <c r="L1736" s="1">
        <v>94.0</v>
      </c>
      <c r="M1736" s="1">
        <v>68.0</v>
      </c>
      <c r="N1736" s="1">
        <v>52.0</v>
      </c>
      <c r="O1736" s="1" t="s">
        <v>5694</v>
      </c>
      <c r="P1736" s="1" t="s">
        <v>70</v>
      </c>
      <c r="Q1736" s="1" t="s">
        <v>218</v>
      </c>
      <c r="R1736" s="1" t="s">
        <v>5695</v>
      </c>
      <c r="S1736" s="1">
        <v>5.541421685E9</v>
      </c>
      <c r="T1736" s="1">
        <v>5.588501724E9</v>
      </c>
      <c r="U1736" s="1" t="s">
        <v>207</v>
      </c>
    </row>
    <row r="1737" ht="15.75" hidden="1" customHeight="1">
      <c r="B1737" s="1" t="str">
        <f>IFERROR(VLOOKUP($I1737,[1]send!$A:$A,1,0),"")</f>
        <v>#ERROR!</v>
      </c>
      <c r="C1737" s="1" t="s">
        <v>109</v>
      </c>
      <c r="D1737" s="1" t="s">
        <v>70</v>
      </c>
      <c r="E1737" s="1" t="s">
        <v>71</v>
      </c>
      <c r="G1737" s="1" t="str">
        <f t="shared" si="1"/>
        <v>21/09/1968</v>
      </c>
      <c r="H1737" s="1" t="s">
        <v>366</v>
      </c>
      <c r="I1737" s="1" t="s">
        <v>5696</v>
      </c>
      <c r="J1737" s="1">
        <f t="shared" si="2"/>
        <v>26</v>
      </c>
      <c r="K1737" s="1">
        <f t="shared" si="3"/>
        <v>26</v>
      </c>
      <c r="L1737" s="1">
        <v>94.0</v>
      </c>
      <c r="M1737" s="1">
        <v>68.0</v>
      </c>
      <c r="N1737" s="1">
        <v>52.0</v>
      </c>
      <c r="O1737" s="1" t="s">
        <v>5697</v>
      </c>
      <c r="P1737" s="1" t="s">
        <v>70</v>
      </c>
      <c r="Q1737" s="1" t="s">
        <v>205</v>
      </c>
      <c r="R1737" s="1" t="s">
        <v>5698</v>
      </c>
      <c r="S1737" s="1">
        <v>5.560932033E9</v>
      </c>
      <c r="T1737" s="1">
        <v>5.55648067E9</v>
      </c>
      <c r="U1737" s="1" t="s">
        <v>207</v>
      </c>
    </row>
    <row r="1738" ht="15.75" hidden="1" customHeight="1">
      <c r="B1738" s="1" t="str">
        <f>IFERROR(VLOOKUP($I1738,[1]send!$A:$A,1,0),"")</f>
        <v>#ERROR!</v>
      </c>
      <c r="C1738" s="1" t="s">
        <v>118</v>
      </c>
      <c r="D1738" s="1" t="s">
        <v>16</v>
      </c>
      <c r="E1738" s="1" t="s">
        <v>17</v>
      </c>
      <c r="G1738" s="1" t="str">
        <f t="shared" si="1"/>
        <v>22/08/1963</v>
      </c>
      <c r="H1738" s="1" t="s">
        <v>366</v>
      </c>
      <c r="I1738" s="1" t="s">
        <v>5699</v>
      </c>
      <c r="J1738" s="1">
        <f t="shared" si="2"/>
        <v>23</v>
      </c>
      <c r="K1738" s="1">
        <f t="shared" si="3"/>
        <v>34</v>
      </c>
      <c r="L1738" s="1">
        <v>86.0</v>
      </c>
      <c r="M1738" s="1">
        <v>63.0</v>
      </c>
      <c r="N1738" s="1">
        <v>57.0</v>
      </c>
      <c r="O1738" s="1" t="s">
        <v>5700</v>
      </c>
      <c r="P1738" s="1" t="s">
        <v>16</v>
      </c>
      <c r="Q1738" s="1" t="s">
        <v>218</v>
      </c>
      <c r="R1738" s="1" t="s">
        <v>5701</v>
      </c>
      <c r="S1738" s="1">
        <v>5.560328811E9</v>
      </c>
      <c r="T1738" s="1">
        <v>5.5522944E9</v>
      </c>
      <c r="U1738" s="1" t="s">
        <v>347</v>
      </c>
    </row>
    <row r="1739" ht="15.75" hidden="1" customHeight="1">
      <c r="B1739" s="1" t="str">
        <f>IFERROR(VLOOKUP($I1739,[1]send!$A:$A,1,0),"")</f>
        <v>#ERROR!</v>
      </c>
      <c r="C1739" s="1" t="s">
        <v>76</v>
      </c>
      <c r="D1739" s="1" t="s">
        <v>351</v>
      </c>
      <c r="E1739" s="1" t="s">
        <v>76</v>
      </c>
      <c r="G1739" s="1" t="str">
        <f t="shared" si="1"/>
        <v>20/02/1968</v>
      </c>
      <c r="H1739" s="1" t="s">
        <v>366</v>
      </c>
      <c r="I1739" s="1" t="s">
        <v>5702</v>
      </c>
      <c r="J1739" s="1">
        <f t="shared" si="2"/>
        <v>26</v>
      </c>
      <c r="K1739" s="1">
        <f t="shared" si="3"/>
        <v>26</v>
      </c>
      <c r="L1739" s="1">
        <v>94.0</v>
      </c>
      <c r="M1739" s="1">
        <v>68.0</v>
      </c>
      <c r="N1739" s="1">
        <v>52.0</v>
      </c>
      <c r="O1739" s="1" t="s">
        <v>5703</v>
      </c>
      <c r="P1739" s="1" t="s">
        <v>351</v>
      </c>
      <c r="Q1739" s="1" t="s">
        <v>218</v>
      </c>
      <c r="R1739" s="1" t="s">
        <v>5704</v>
      </c>
      <c r="S1739" s="1">
        <v>7.731781652E9</v>
      </c>
      <c r="T1739" s="1">
        <v>7.637861719E9</v>
      </c>
      <c r="U1739" s="1" t="s">
        <v>355</v>
      </c>
    </row>
    <row r="1740" ht="15.75" hidden="1" customHeight="1">
      <c r="B1740" s="1" t="str">
        <f>IFERROR(VLOOKUP($I1740,[1]send!$A:$A,1,0),"")</f>
        <v>#ERROR!</v>
      </c>
      <c r="C1740" s="1" t="s">
        <v>305</v>
      </c>
      <c r="D1740" s="1" t="s">
        <v>16</v>
      </c>
      <c r="E1740" s="1" t="s">
        <v>17</v>
      </c>
      <c r="G1740" s="1" t="str">
        <f t="shared" si="1"/>
        <v>16/02/1968</v>
      </c>
      <c r="H1740" s="1" t="s">
        <v>366</v>
      </c>
      <c r="I1740" s="1" t="s">
        <v>5705</v>
      </c>
      <c r="J1740" s="1">
        <f t="shared" si="2"/>
        <v>26</v>
      </c>
      <c r="K1740" s="1">
        <f t="shared" si="3"/>
        <v>26</v>
      </c>
      <c r="L1740" s="1">
        <v>94.0</v>
      </c>
      <c r="M1740" s="1">
        <v>68.0</v>
      </c>
      <c r="N1740" s="1">
        <v>52.0</v>
      </c>
      <c r="O1740" s="1" t="s">
        <v>5706</v>
      </c>
      <c r="P1740" s="1" t="s">
        <v>16</v>
      </c>
      <c r="Q1740" s="1" t="s">
        <v>218</v>
      </c>
      <c r="R1740" s="1" t="s">
        <v>5707</v>
      </c>
      <c r="S1740" s="1">
        <v>5.523745539E9</v>
      </c>
      <c r="T1740" s="1">
        <v>5.55798457E9</v>
      </c>
      <c r="U1740" s="1" t="s">
        <v>347</v>
      </c>
    </row>
    <row r="1741" ht="15.75" hidden="1" customHeight="1">
      <c r="B1741" s="1" t="str">
        <f>IFERROR(VLOOKUP($I1741,[1]send!$A:$A,1,0),"")</f>
        <v>#ERROR!</v>
      </c>
      <c r="C1741" s="1" t="s">
        <v>17</v>
      </c>
      <c r="D1741" s="1" t="s">
        <v>24</v>
      </c>
      <c r="E1741" s="1" t="s">
        <v>25</v>
      </c>
      <c r="G1741" s="1" t="str">
        <f t="shared" si="1"/>
        <v>19/03/1968</v>
      </c>
      <c r="H1741" s="1" t="s">
        <v>366</v>
      </c>
      <c r="I1741" s="1" t="s">
        <v>5708</v>
      </c>
      <c r="J1741" s="1">
        <f t="shared" si="2"/>
        <v>26</v>
      </c>
      <c r="K1741" s="1">
        <f t="shared" si="3"/>
        <v>26</v>
      </c>
      <c r="L1741" s="1">
        <v>94.0</v>
      </c>
      <c r="M1741" s="1">
        <v>68.0</v>
      </c>
      <c r="N1741" s="1">
        <v>52.0</v>
      </c>
      <c r="O1741" s="1" t="s">
        <v>5709</v>
      </c>
      <c r="P1741" s="1" t="s">
        <v>24</v>
      </c>
      <c r="Q1741" s="1" t="s">
        <v>205</v>
      </c>
      <c r="R1741" s="1" t="s">
        <v>5710</v>
      </c>
      <c r="S1741" s="1">
        <v>7.772100445E9</v>
      </c>
      <c r="T1741" s="1">
        <v>7.773852566E9</v>
      </c>
      <c r="U1741" s="1" t="s">
        <v>30</v>
      </c>
    </row>
    <row r="1742" ht="15.75" hidden="1" customHeight="1">
      <c r="B1742" s="1" t="str">
        <f>IFERROR(VLOOKUP($I1742,[1]send!$A:$A,1,0),"")</f>
        <v>#ERROR!</v>
      </c>
      <c r="C1742" s="1" t="s">
        <v>258</v>
      </c>
      <c r="D1742" s="1" t="s">
        <v>70</v>
      </c>
      <c r="E1742" s="1" t="s">
        <v>71</v>
      </c>
      <c r="G1742" s="1" t="str">
        <f t="shared" si="1"/>
        <v>25/09/1968</v>
      </c>
      <c r="H1742" s="1" t="s">
        <v>366</v>
      </c>
      <c r="I1742" s="1" t="s">
        <v>5711</v>
      </c>
      <c r="J1742" s="1">
        <f t="shared" si="2"/>
        <v>27</v>
      </c>
      <c r="K1742" s="1">
        <f t="shared" si="3"/>
        <v>25</v>
      </c>
      <c r="L1742" s="1">
        <v>95.0</v>
      </c>
      <c r="M1742" s="1">
        <v>68.0</v>
      </c>
      <c r="N1742" s="1">
        <v>52.0</v>
      </c>
      <c r="O1742" s="1" t="s">
        <v>5712</v>
      </c>
      <c r="P1742" s="1" t="s">
        <v>70</v>
      </c>
      <c r="Q1742" s="1" t="s">
        <v>218</v>
      </c>
      <c r="R1742" s="1" t="s">
        <v>5713</v>
      </c>
      <c r="S1742" s="1">
        <v>5.54952955E9</v>
      </c>
      <c r="T1742" s="1">
        <v>5.542080094E9</v>
      </c>
      <c r="U1742" s="1" t="s">
        <v>207</v>
      </c>
    </row>
    <row r="1743" ht="15.75" hidden="1" customHeight="1">
      <c r="B1743" s="1" t="str">
        <f>IFERROR(VLOOKUP($I1743,[1]send!$A:$A,1,0),"")</f>
        <v>#ERROR!</v>
      </c>
      <c r="C1743" s="1" t="s">
        <v>17</v>
      </c>
      <c r="D1743" s="1" t="s">
        <v>70</v>
      </c>
      <c r="E1743" s="1" t="s">
        <v>71</v>
      </c>
      <c r="G1743" s="1" t="str">
        <f t="shared" si="1"/>
        <v>26/11/1968</v>
      </c>
      <c r="H1743" s="1" t="s">
        <v>366</v>
      </c>
      <c r="I1743" s="1" t="s">
        <v>5714</v>
      </c>
      <c r="J1743" s="1">
        <f t="shared" si="2"/>
        <v>27</v>
      </c>
      <c r="K1743" s="1">
        <f t="shared" si="3"/>
        <v>25</v>
      </c>
      <c r="L1743" s="1">
        <v>95.0</v>
      </c>
      <c r="M1743" s="1">
        <v>68.0</v>
      </c>
      <c r="N1743" s="1">
        <v>52.0</v>
      </c>
      <c r="O1743" s="1" t="s">
        <v>5715</v>
      </c>
      <c r="P1743" s="1" t="s">
        <v>70</v>
      </c>
      <c r="Q1743" s="1" t="s">
        <v>218</v>
      </c>
      <c r="R1743" s="1" t="s">
        <v>5716</v>
      </c>
      <c r="S1743" s="1">
        <v>4.425570099E9</v>
      </c>
      <c r="T1743" s="1">
        <v>4.4218325E9</v>
      </c>
      <c r="U1743" s="1" t="s">
        <v>207</v>
      </c>
    </row>
    <row r="1744" ht="15.75" hidden="1" customHeight="1">
      <c r="B1744" s="1" t="str">
        <f>IFERROR(VLOOKUP($I1744,[1]send!$A:$A,1,0),"")</f>
        <v>#ERROR!</v>
      </c>
      <c r="C1744" s="1" t="s">
        <v>842</v>
      </c>
      <c r="D1744" s="1" t="s">
        <v>70</v>
      </c>
      <c r="E1744" s="1" t="s">
        <v>71</v>
      </c>
      <c r="G1744" s="1" t="str">
        <f t="shared" si="1"/>
        <v>18/01/1968</v>
      </c>
      <c r="H1744" s="1" t="s">
        <v>366</v>
      </c>
      <c r="I1744" s="1" t="s">
        <v>5717</v>
      </c>
      <c r="J1744" s="1">
        <f t="shared" si="2"/>
        <v>27</v>
      </c>
      <c r="K1744" s="1">
        <f t="shared" si="3"/>
        <v>25</v>
      </c>
      <c r="L1744" s="1">
        <v>95.0</v>
      </c>
      <c r="M1744" s="1">
        <v>68.0</v>
      </c>
      <c r="N1744" s="1">
        <v>52.0</v>
      </c>
      <c r="O1744" s="1" t="s">
        <v>5718</v>
      </c>
      <c r="P1744" s="1" t="s">
        <v>70</v>
      </c>
      <c r="Q1744" s="1" t="s">
        <v>205</v>
      </c>
      <c r="R1744" s="1" t="s">
        <v>5719</v>
      </c>
      <c r="S1744" s="1">
        <v>5.518790551E9</v>
      </c>
      <c r="T1744" s="1">
        <v>5.555679407E9</v>
      </c>
      <c r="U1744" s="1" t="s">
        <v>207</v>
      </c>
    </row>
    <row r="1745" ht="15.75" hidden="1" customHeight="1">
      <c r="B1745" s="1" t="str">
        <f>IFERROR(VLOOKUP($I1745,[1]send!$A:$A,1,0),"")</f>
        <v>#ERROR!</v>
      </c>
      <c r="C1745" s="1" t="s">
        <v>842</v>
      </c>
      <c r="D1745" s="1" t="s">
        <v>70</v>
      </c>
      <c r="E1745" s="1" t="s">
        <v>71</v>
      </c>
      <c r="G1745" s="1" t="str">
        <f t="shared" si="1"/>
        <v>26/11/1968</v>
      </c>
      <c r="H1745" s="1" t="s">
        <v>366</v>
      </c>
      <c r="I1745" s="1" t="s">
        <v>5720</v>
      </c>
      <c r="J1745" s="1">
        <f t="shared" si="2"/>
        <v>27</v>
      </c>
      <c r="K1745" s="1">
        <f t="shared" si="3"/>
        <v>25</v>
      </c>
      <c r="L1745" s="1">
        <v>95.0</v>
      </c>
      <c r="M1745" s="1">
        <v>68.0</v>
      </c>
      <c r="N1745" s="1">
        <v>52.0</v>
      </c>
      <c r="O1745" s="1" t="s">
        <v>5721</v>
      </c>
      <c r="P1745" s="1" t="s">
        <v>70</v>
      </c>
      <c r="Q1745" s="1" t="s">
        <v>218</v>
      </c>
      <c r="R1745" s="1" t="s">
        <v>5722</v>
      </c>
      <c r="S1745" s="1">
        <v>9.611776909E9</v>
      </c>
      <c r="T1745" s="1">
        <v>9.616183166E9</v>
      </c>
      <c r="U1745" s="1" t="s">
        <v>207</v>
      </c>
    </row>
    <row r="1746" ht="15.75" hidden="1" customHeight="1">
      <c r="B1746" s="1" t="str">
        <f>IFERROR(VLOOKUP($I1746,[1]send!$A:$A,1,0),"")</f>
        <v>#ERROR!</v>
      </c>
      <c r="C1746" s="1" t="s">
        <v>245</v>
      </c>
      <c r="D1746" s="1" t="s">
        <v>564</v>
      </c>
      <c r="E1746" s="1" t="s">
        <v>179</v>
      </c>
      <c r="G1746" s="1" t="str">
        <f t="shared" si="1"/>
        <v>12/12/1968</v>
      </c>
      <c r="H1746" s="1" t="s">
        <v>366</v>
      </c>
      <c r="I1746" s="1" t="s">
        <v>5723</v>
      </c>
      <c r="J1746" s="1">
        <f t="shared" si="2"/>
        <v>16</v>
      </c>
      <c r="K1746" s="1">
        <f t="shared" si="3"/>
        <v>36</v>
      </c>
      <c r="L1746" s="1">
        <v>84.0</v>
      </c>
      <c r="M1746" s="1">
        <v>68.0</v>
      </c>
      <c r="N1746" s="1">
        <v>52.0</v>
      </c>
      <c r="O1746" s="1" t="s">
        <v>5724</v>
      </c>
      <c r="P1746" s="1" t="s">
        <v>564</v>
      </c>
      <c r="Q1746" s="1" t="s">
        <v>218</v>
      </c>
      <c r="R1746" s="1" t="s">
        <v>5725</v>
      </c>
      <c r="S1746" s="1">
        <v>5.552142449E9</v>
      </c>
      <c r="T1746" s="1">
        <v>5.557585196E9</v>
      </c>
      <c r="U1746" s="1" t="s">
        <v>568</v>
      </c>
    </row>
    <row r="1747" ht="15.75" hidden="1" customHeight="1">
      <c r="B1747" s="1" t="str">
        <f>IFERROR(VLOOKUP($I1747,[1]send!$A:$A,1,0),"")</f>
        <v>#ERROR!</v>
      </c>
      <c r="C1747" s="1" t="s">
        <v>147</v>
      </c>
      <c r="D1747" s="1" t="s">
        <v>44</v>
      </c>
      <c r="E1747" s="1" t="s">
        <v>45</v>
      </c>
      <c r="G1747" s="1" t="str">
        <f t="shared" si="1"/>
        <v>28/05/1968</v>
      </c>
      <c r="H1747" s="1" t="s">
        <v>366</v>
      </c>
      <c r="I1747" s="1" t="s">
        <v>5726</v>
      </c>
      <c r="J1747" s="1">
        <f t="shared" si="2"/>
        <v>27</v>
      </c>
      <c r="K1747" s="1">
        <f t="shared" si="3"/>
        <v>25</v>
      </c>
      <c r="L1747" s="1">
        <v>95.0</v>
      </c>
      <c r="M1747" s="1">
        <v>68.0</v>
      </c>
      <c r="N1747" s="1">
        <v>52.0</v>
      </c>
      <c r="O1747" s="1" t="s">
        <v>5727</v>
      </c>
      <c r="P1747" s="1" t="s">
        <v>44</v>
      </c>
      <c r="Q1747" s="1" t="s">
        <v>205</v>
      </c>
      <c r="R1747" s="1" t="s">
        <v>5728</v>
      </c>
      <c r="S1747" s="1">
        <v>2.221194708E9</v>
      </c>
      <c r="T1747" s="1">
        <v>2.222269734E9</v>
      </c>
      <c r="U1747" s="1" t="s">
        <v>50</v>
      </c>
    </row>
    <row r="1748" ht="15.75" hidden="1" customHeight="1">
      <c r="B1748" s="1" t="str">
        <f>IFERROR(VLOOKUP($I1748,[1]send!$A:$A,1,0),"")</f>
        <v>#ERROR!</v>
      </c>
      <c r="C1748" s="1" t="s">
        <v>268</v>
      </c>
      <c r="D1748" s="1" t="s">
        <v>70</v>
      </c>
      <c r="E1748" s="1" t="s">
        <v>71</v>
      </c>
      <c r="G1748" s="1" t="str">
        <f t="shared" si="1"/>
        <v>26/02/1968</v>
      </c>
      <c r="H1748" s="1" t="s">
        <v>366</v>
      </c>
      <c r="I1748" s="1" t="s">
        <v>5729</v>
      </c>
      <c r="J1748" s="1">
        <f t="shared" si="2"/>
        <v>28</v>
      </c>
      <c r="K1748" s="1">
        <f t="shared" si="3"/>
        <v>24</v>
      </c>
      <c r="L1748" s="1">
        <v>96.0</v>
      </c>
      <c r="M1748" s="1">
        <v>68.0</v>
      </c>
      <c r="N1748" s="1">
        <v>52.0</v>
      </c>
      <c r="O1748" s="1" t="s">
        <v>5730</v>
      </c>
      <c r="P1748" s="1" t="s">
        <v>70</v>
      </c>
      <c r="Q1748" s="1" t="s">
        <v>218</v>
      </c>
      <c r="R1748" s="1" t="s">
        <v>5731</v>
      </c>
      <c r="S1748" s="1">
        <v>5.522472703E9</v>
      </c>
      <c r="T1748" s="1">
        <v>5.55619474E9</v>
      </c>
      <c r="U1748" s="1" t="s">
        <v>207</v>
      </c>
    </row>
    <row r="1749" ht="15.75" hidden="1" customHeight="1">
      <c r="B1749" s="1" t="str">
        <f>IFERROR(VLOOKUP($I1749,[1]send!$A:$A,1,0),"")</f>
        <v>#ERROR!</v>
      </c>
      <c r="C1749" s="1" t="s">
        <v>28</v>
      </c>
      <c r="D1749" s="1" t="s">
        <v>16</v>
      </c>
      <c r="E1749" s="1" t="s">
        <v>17</v>
      </c>
      <c r="G1749" s="1" t="str">
        <f t="shared" si="1"/>
        <v>05/03/1969</v>
      </c>
      <c r="I1749" s="1" t="s">
        <v>5732</v>
      </c>
      <c r="J1749" s="1">
        <f t="shared" si="2"/>
        <v>19</v>
      </c>
      <c r="K1749" s="1">
        <f t="shared" si="3"/>
        <v>32</v>
      </c>
      <c r="L1749" s="1">
        <v>88.0</v>
      </c>
      <c r="M1749" s="1">
        <v>69.0</v>
      </c>
      <c r="N1749" s="1">
        <v>51.0</v>
      </c>
      <c r="O1749" s="1" t="s">
        <v>5733</v>
      </c>
      <c r="P1749" s="1" t="s">
        <v>16</v>
      </c>
      <c r="Q1749" s="1" t="s">
        <v>218</v>
      </c>
      <c r="R1749" s="1" t="s">
        <v>5734</v>
      </c>
      <c r="S1749" s="1">
        <v>5.534663503E9</v>
      </c>
      <c r="T1749" s="1">
        <v>5.939157662E9</v>
      </c>
      <c r="U1749" s="1" t="s">
        <v>347</v>
      </c>
    </row>
    <row r="1750" ht="15.75" hidden="1" customHeight="1">
      <c r="B1750" s="1" t="str">
        <f>IFERROR(VLOOKUP($I1750,[1]send!$A:$A,1,0),"")</f>
        <v>#ERROR!</v>
      </c>
      <c r="C1750" s="1" t="s">
        <v>25</v>
      </c>
      <c r="D1750" s="1" t="s">
        <v>16</v>
      </c>
      <c r="E1750" s="1" t="s">
        <v>17</v>
      </c>
      <c r="G1750" s="1" t="str">
        <f t="shared" si="1"/>
        <v>03/11/1969</v>
      </c>
      <c r="I1750" s="1" t="s">
        <v>5735</v>
      </c>
      <c r="J1750" s="1">
        <f t="shared" si="2"/>
        <v>19</v>
      </c>
      <c r="K1750" s="1">
        <f t="shared" si="3"/>
        <v>32</v>
      </c>
      <c r="L1750" s="1">
        <v>88.0</v>
      </c>
      <c r="M1750" s="1">
        <v>69.0</v>
      </c>
      <c r="N1750" s="1">
        <v>51.0</v>
      </c>
      <c r="O1750" s="1" t="s">
        <v>5736</v>
      </c>
      <c r="P1750" s="1" t="s">
        <v>16</v>
      </c>
      <c r="Q1750" s="1" t="s">
        <v>218</v>
      </c>
      <c r="R1750" s="1" t="s">
        <v>5737</v>
      </c>
      <c r="S1750" s="1">
        <v>7.227918968E9</v>
      </c>
      <c r="T1750" s="1">
        <v>7.227918968E9</v>
      </c>
      <c r="U1750" s="1" t="s">
        <v>347</v>
      </c>
    </row>
    <row r="1751" ht="15.75" hidden="1" customHeight="1">
      <c r="B1751" s="1" t="str">
        <f>IFERROR(VLOOKUP($I1751,[1]send!$A:$A,1,0),"")</f>
        <v>#ERROR!</v>
      </c>
      <c r="C1751" s="1" t="s">
        <v>17</v>
      </c>
      <c r="D1751" s="1" t="s">
        <v>24</v>
      </c>
      <c r="E1751" s="1" t="s">
        <v>25</v>
      </c>
      <c r="G1751" s="1" t="str">
        <f t="shared" si="1"/>
        <v>09/06/1969</v>
      </c>
      <c r="I1751" s="1" t="s">
        <v>5738</v>
      </c>
      <c r="J1751" s="1">
        <f t="shared" si="2"/>
        <v>19</v>
      </c>
      <c r="K1751" s="1">
        <f t="shared" si="3"/>
        <v>32</v>
      </c>
      <c r="L1751" s="1">
        <v>88.0</v>
      </c>
      <c r="M1751" s="1">
        <v>69.0</v>
      </c>
      <c r="N1751" s="1">
        <v>51.0</v>
      </c>
      <c r="O1751" s="1" t="s">
        <v>5739</v>
      </c>
      <c r="P1751" s="1" t="s">
        <v>24</v>
      </c>
      <c r="Q1751" s="1" t="s">
        <v>218</v>
      </c>
      <c r="R1751" s="1" t="s">
        <v>5740</v>
      </c>
      <c r="S1751" s="1">
        <v>7.351400402E9</v>
      </c>
      <c r="T1751" s="1">
        <v>7.313510282E9</v>
      </c>
      <c r="U1751" s="1" t="s">
        <v>30</v>
      </c>
    </row>
    <row r="1752" ht="15.75" hidden="1" customHeight="1">
      <c r="B1752" s="1" t="str">
        <f>IFERROR(VLOOKUP($I1752,[1]send!$A:$A,1,0),"")</f>
        <v>#ERROR!</v>
      </c>
      <c r="C1752" s="1" t="s">
        <v>3223</v>
      </c>
      <c r="D1752" s="1" t="s">
        <v>24</v>
      </c>
      <c r="E1752" s="1" t="s">
        <v>25</v>
      </c>
      <c r="G1752" s="1" t="str">
        <f t="shared" si="1"/>
        <v>17/11/1969</v>
      </c>
      <c r="I1752" s="1" t="s">
        <v>5741</v>
      </c>
      <c r="J1752" s="1">
        <f t="shared" si="2"/>
        <v>19</v>
      </c>
      <c r="K1752" s="1">
        <f t="shared" si="3"/>
        <v>32</v>
      </c>
      <c r="L1752" s="1">
        <v>88.0</v>
      </c>
      <c r="M1752" s="1">
        <v>69.0</v>
      </c>
      <c r="N1752" s="1">
        <v>51.0</v>
      </c>
      <c r="O1752" s="1" t="s">
        <v>5742</v>
      </c>
      <c r="P1752" s="1" t="s">
        <v>24</v>
      </c>
      <c r="Q1752" s="1" t="s">
        <v>205</v>
      </c>
      <c r="R1752" s="1" t="s">
        <v>5743</v>
      </c>
      <c r="S1752" s="1">
        <v>7.772869259E9</v>
      </c>
      <c r="T1752" s="1">
        <v>7.77329263E9</v>
      </c>
      <c r="U1752" s="1" t="s">
        <v>30</v>
      </c>
    </row>
    <row r="1753" ht="15.75" hidden="1" customHeight="1">
      <c r="B1753" s="1" t="str">
        <f>IFERROR(VLOOKUP($I1753,[1]send!$A:$A,1,0),"")</f>
        <v>#ERROR!</v>
      </c>
      <c r="C1753" s="1" t="s">
        <v>17</v>
      </c>
      <c r="D1753" s="1" t="s">
        <v>24</v>
      </c>
      <c r="E1753" s="1" t="s">
        <v>25</v>
      </c>
      <c r="G1753" s="1" t="str">
        <f t="shared" si="1"/>
        <v>17/10/1969</v>
      </c>
      <c r="I1753" s="1" t="s">
        <v>5744</v>
      </c>
      <c r="J1753" s="1">
        <f t="shared" si="2"/>
        <v>19</v>
      </c>
      <c r="K1753" s="1">
        <f t="shared" si="3"/>
        <v>32</v>
      </c>
      <c r="L1753" s="1">
        <v>88.0</v>
      </c>
      <c r="M1753" s="1">
        <v>69.0</v>
      </c>
      <c r="N1753" s="1">
        <v>51.0</v>
      </c>
      <c r="O1753" s="1" t="s">
        <v>5745</v>
      </c>
      <c r="P1753" s="1" t="s">
        <v>24</v>
      </c>
      <c r="Q1753" s="1" t="s">
        <v>205</v>
      </c>
      <c r="R1753" s="1" t="s">
        <v>5746</v>
      </c>
      <c r="S1753" s="1">
        <v>7.771092489E9</v>
      </c>
      <c r="T1753" s="1">
        <v>7.773165423E9</v>
      </c>
      <c r="U1753" s="1" t="s">
        <v>30</v>
      </c>
    </row>
    <row r="1754" ht="15.75" hidden="1" customHeight="1">
      <c r="B1754" s="1" t="str">
        <f>IFERROR(VLOOKUP($I1754,[1]send!$A:$A,1,0),"")</f>
        <v>#ERROR!</v>
      </c>
      <c r="C1754" s="1" t="s">
        <v>17</v>
      </c>
      <c r="D1754" s="1" t="s">
        <v>24</v>
      </c>
      <c r="E1754" s="1" t="s">
        <v>25</v>
      </c>
      <c r="G1754" s="1" t="str">
        <f t="shared" si="1"/>
        <v>04/01/1969</v>
      </c>
      <c r="I1754" s="1" t="s">
        <v>5747</v>
      </c>
      <c r="J1754" s="1">
        <f t="shared" si="2"/>
        <v>19</v>
      </c>
      <c r="K1754" s="1">
        <f t="shared" si="3"/>
        <v>32</v>
      </c>
      <c r="L1754" s="1">
        <v>88.0</v>
      </c>
      <c r="M1754" s="1">
        <v>69.0</v>
      </c>
      <c r="N1754" s="1">
        <v>51.0</v>
      </c>
      <c r="O1754" s="1" t="s">
        <v>5748</v>
      </c>
      <c r="P1754" s="1" t="s">
        <v>24</v>
      </c>
      <c r="Q1754" s="1" t="s">
        <v>218</v>
      </c>
      <c r="R1754" s="1" t="s">
        <v>5749</v>
      </c>
      <c r="S1754" s="1">
        <v>7.773230892E9</v>
      </c>
      <c r="T1754" s="1">
        <v>7.773230892E9</v>
      </c>
      <c r="U1754" s="1" t="s">
        <v>30</v>
      </c>
    </row>
    <row r="1755" ht="15.75" hidden="1" customHeight="1">
      <c r="B1755" s="1" t="str">
        <f>IFERROR(VLOOKUP($I1755,[1]send!$A:$A,1,0),"")</f>
        <v>#ERROR!</v>
      </c>
      <c r="C1755" s="1" t="s">
        <v>17</v>
      </c>
      <c r="D1755" s="1" t="s">
        <v>24</v>
      </c>
      <c r="E1755" s="1" t="s">
        <v>25</v>
      </c>
      <c r="G1755" s="1" t="str">
        <f t="shared" si="1"/>
        <v>10/06/1969</v>
      </c>
      <c r="I1755" s="1" t="s">
        <v>5750</v>
      </c>
      <c r="J1755" s="1">
        <f t="shared" si="2"/>
        <v>19</v>
      </c>
      <c r="K1755" s="1">
        <f t="shared" si="3"/>
        <v>32</v>
      </c>
      <c r="L1755" s="1">
        <v>88.0</v>
      </c>
      <c r="M1755" s="1">
        <v>69.0</v>
      </c>
      <c r="N1755" s="1">
        <v>51.0</v>
      </c>
      <c r="O1755" s="1" t="s">
        <v>5751</v>
      </c>
      <c r="P1755" s="1" t="s">
        <v>24</v>
      </c>
      <c r="Q1755" s="1" t="s">
        <v>218</v>
      </c>
      <c r="R1755" s="1" t="s">
        <v>5752</v>
      </c>
      <c r="S1755" s="1">
        <v>7.773205984E9</v>
      </c>
      <c r="T1755" s="1">
        <v>7.773205984E9</v>
      </c>
      <c r="U1755" s="1" t="s">
        <v>30</v>
      </c>
    </row>
    <row r="1756" ht="15.75" hidden="1" customHeight="1">
      <c r="B1756" s="1" t="str">
        <f>IFERROR(VLOOKUP($I1756,[1]send!$A:$A,1,0),"")</f>
        <v>#ERROR!</v>
      </c>
      <c r="C1756" s="1" t="s">
        <v>563</v>
      </c>
      <c r="D1756" s="1" t="s">
        <v>44</v>
      </c>
      <c r="E1756" s="1" t="s">
        <v>45</v>
      </c>
      <c r="G1756" s="1" t="str">
        <f t="shared" si="1"/>
        <v>17/01/1969</v>
      </c>
      <c r="I1756" s="1" t="s">
        <v>5753</v>
      </c>
      <c r="J1756" s="1">
        <f t="shared" si="2"/>
        <v>19</v>
      </c>
      <c r="K1756" s="1">
        <f t="shared" si="3"/>
        <v>32</v>
      </c>
      <c r="L1756" s="1">
        <v>88.0</v>
      </c>
      <c r="M1756" s="1">
        <v>69.0</v>
      </c>
      <c r="N1756" s="1">
        <v>51.0</v>
      </c>
      <c r="O1756" s="1" t="s">
        <v>5754</v>
      </c>
      <c r="P1756" s="1" t="s">
        <v>44</v>
      </c>
      <c r="Q1756" s="1" t="s">
        <v>218</v>
      </c>
      <c r="R1756" s="1" t="s">
        <v>5755</v>
      </c>
      <c r="S1756" s="1">
        <v>2.461306204E9</v>
      </c>
      <c r="T1756" s="1">
        <v>2.222306703E9</v>
      </c>
      <c r="U1756" s="1" t="s">
        <v>50</v>
      </c>
    </row>
    <row r="1757" ht="15.75" hidden="1" customHeight="1">
      <c r="B1757" s="1" t="str">
        <f>IFERROR(VLOOKUP($I1757,[1]send!$A:$A,1,0),"")</f>
        <v>#ERROR!</v>
      </c>
      <c r="C1757" s="1" t="s">
        <v>147</v>
      </c>
      <c r="D1757" s="1" t="s">
        <v>44</v>
      </c>
      <c r="E1757" s="1" t="s">
        <v>45</v>
      </c>
      <c r="G1757" s="1" t="str">
        <f t="shared" si="1"/>
        <v>03/09/1969</v>
      </c>
      <c r="I1757" s="1" t="s">
        <v>5756</v>
      </c>
      <c r="J1757" s="1">
        <f t="shared" si="2"/>
        <v>19</v>
      </c>
      <c r="K1757" s="1">
        <f t="shared" si="3"/>
        <v>32</v>
      </c>
      <c r="L1757" s="1">
        <v>88.0</v>
      </c>
      <c r="M1757" s="1">
        <v>69.0</v>
      </c>
      <c r="N1757" s="1">
        <v>51.0</v>
      </c>
      <c r="O1757" s="1" t="s">
        <v>5757</v>
      </c>
      <c r="P1757" s="1" t="s">
        <v>44</v>
      </c>
      <c r="Q1757" s="1" t="s">
        <v>218</v>
      </c>
      <c r="R1757" s="1" t="s">
        <v>5758</v>
      </c>
      <c r="S1757" s="1">
        <v>2.223981531E9</v>
      </c>
      <c r="T1757" s="1">
        <v>2.225023434E9</v>
      </c>
      <c r="U1757" s="1" t="s">
        <v>50</v>
      </c>
    </row>
    <row r="1758" ht="15.75" hidden="1" customHeight="1">
      <c r="B1758" s="1" t="str">
        <f>IFERROR(VLOOKUP($I1758,[1]send!$A:$A,1,0),"")</f>
        <v>#ERROR!</v>
      </c>
      <c r="C1758" s="1" t="s">
        <v>147</v>
      </c>
      <c r="D1758" s="1" t="s">
        <v>44</v>
      </c>
      <c r="E1758" s="1" t="s">
        <v>45</v>
      </c>
      <c r="G1758" s="1" t="str">
        <f t="shared" si="1"/>
        <v>06/11/1969</v>
      </c>
      <c r="I1758" s="1" t="s">
        <v>5759</v>
      </c>
      <c r="J1758" s="1">
        <f t="shared" si="2"/>
        <v>19</v>
      </c>
      <c r="K1758" s="1">
        <f t="shared" si="3"/>
        <v>32</v>
      </c>
      <c r="L1758" s="1">
        <v>88.0</v>
      </c>
      <c r="M1758" s="1">
        <v>69.0</v>
      </c>
      <c r="N1758" s="1">
        <v>51.0</v>
      </c>
      <c r="O1758" s="1" t="s">
        <v>5760</v>
      </c>
      <c r="P1758" s="1" t="s">
        <v>44</v>
      </c>
      <c r="Q1758" s="1" t="s">
        <v>218</v>
      </c>
      <c r="R1758" s="1" t="s">
        <v>5761</v>
      </c>
      <c r="S1758" s="1">
        <v>2.221838603E9</v>
      </c>
      <c r="T1758" s="1">
        <v>2.222292E9</v>
      </c>
      <c r="U1758" s="1" t="s">
        <v>50</v>
      </c>
    </row>
    <row r="1759" ht="15.75" hidden="1" customHeight="1">
      <c r="B1759" s="1" t="str">
        <f>IFERROR(VLOOKUP($I1759,[1]send!$A:$A,1,0),"")</f>
        <v>#ERROR!</v>
      </c>
      <c r="C1759" s="1" t="s">
        <v>147</v>
      </c>
      <c r="D1759" s="1" t="s">
        <v>44</v>
      </c>
      <c r="E1759" s="1" t="s">
        <v>45</v>
      </c>
      <c r="G1759" s="1" t="str">
        <f t="shared" si="1"/>
        <v>04/10/1969</v>
      </c>
      <c r="H1759" s="1" t="s">
        <v>366</v>
      </c>
      <c r="I1759" s="1" t="s">
        <v>5762</v>
      </c>
      <c r="J1759" s="1">
        <f t="shared" si="2"/>
        <v>23</v>
      </c>
      <c r="K1759" s="1">
        <f t="shared" si="3"/>
        <v>28</v>
      </c>
      <c r="L1759" s="1">
        <v>92.0</v>
      </c>
      <c r="M1759" s="1">
        <v>69.0</v>
      </c>
      <c r="N1759" s="1">
        <v>51.0</v>
      </c>
      <c r="O1759" s="1" t="s">
        <v>5763</v>
      </c>
      <c r="P1759" s="1" t="s">
        <v>44</v>
      </c>
      <c r="Q1759" s="1" t="s">
        <v>218</v>
      </c>
      <c r="R1759" s="1" t="s">
        <v>5764</v>
      </c>
      <c r="S1759" s="1">
        <v>2.222467005E9</v>
      </c>
      <c r="T1759" s="1">
        <v>2.222467005E9</v>
      </c>
      <c r="U1759" s="1" t="s">
        <v>50</v>
      </c>
    </row>
    <row r="1760" ht="15.75" hidden="1" customHeight="1">
      <c r="B1760" s="1" t="str">
        <f>IFERROR(VLOOKUP($I1760,[1]send!$A:$A,1,0),"")</f>
        <v>#ERROR!</v>
      </c>
      <c r="C1760" s="1" t="s">
        <v>147</v>
      </c>
      <c r="D1760" s="1" t="s">
        <v>44</v>
      </c>
      <c r="E1760" s="1" t="s">
        <v>45</v>
      </c>
      <c r="G1760" s="1" t="str">
        <f t="shared" si="1"/>
        <v>27/12/1969</v>
      </c>
      <c r="I1760" s="1" t="s">
        <v>5765</v>
      </c>
      <c r="J1760" s="1">
        <f t="shared" si="2"/>
        <v>19</v>
      </c>
      <c r="K1760" s="1">
        <f t="shared" si="3"/>
        <v>32</v>
      </c>
      <c r="L1760" s="1">
        <v>88.0</v>
      </c>
      <c r="M1760" s="1">
        <v>69.0</v>
      </c>
      <c r="N1760" s="1">
        <v>51.0</v>
      </c>
      <c r="O1760" s="1" t="s">
        <v>5766</v>
      </c>
      <c r="P1760" s="1" t="s">
        <v>44</v>
      </c>
      <c r="Q1760" s="1" t="s">
        <v>218</v>
      </c>
      <c r="R1760" s="1" t="s">
        <v>5767</v>
      </c>
      <c r="S1760" s="1">
        <v>2.313130915E9</v>
      </c>
      <c r="T1760" s="1">
        <v>2.313130915E9</v>
      </c>
      <c r="U1760" s="1" t="s">
        <v>50</v>
      </c>
    </row>
    <row r="1761" ht="15.75" hidden="1" customHeight="1">
      <c r="B1761" s="1" t="str">
        <f>IFERROR(VLOOKUP($I1761,[1]send!$A:$A,1,0),"")</f>
        <v>#ERROR!</v>
      </c>
      <c r="C1761" s="1" t="s">
        <v>220</v>
      </c>
      <c r="D1761" s="1" t="s">
        <v>178</v>
      </c>
      <c r="E1761" s="1">
        <v>22.0</v>
      </c>
      <c r="G1761" s="1" t="str">
        <f t="shared" si="1"/>
        <v>18/11/1969</v>
      </c>
      <c r="I1761" s="1" t="s">
        <v>5768</v>
      </c>
      <c r="J1761" s="1">
        <f t="shared" si="2"/>
        <v>19</v>
      </c>
      <c r="K1761" s="1">
        <f t="shared" si="3"/>
        <v>32</v>
      </c>
      <c r="L1761" s="1">
        <v>88.0</v>
      </c>
      <c r="M1761" s="1">
        <v>69.0</v>
      </c>
      <c r="N1761" s="1">
        <v>51.0</v>
      </c>
      <c r="O1761" s="1" t="s">
        <v>5769</v>
      </c>
      <c r="P1761" s="1" t="s">
        <v>178</v>
      </c>
      <c r="Q1761" s="1" t="s">
        <v>205</v>
      </c>
      <c r="R1761" s="1" t="s">
        <v>5770</v>
      </c>
      <c r="S1761" s="1">
        <v>4.423427298E9</v>
      </c>
      <c r="T1761" s="1">
        <v>4.422280505E9</v>
      </c>
      <c r="U1761" s="1" t="s">
        <v>183</v>
      </c>
    </row>
    <row r="1762" ht="15.75" hidden="1" customHeight="1">
      <c r="B1762" s="1" t="str">
        <f>IFERROR(VLOOKUP($I1762,[1]send!$A:$A,1,0),"")</f>
        <v>#ERROR!</v>
      </c>
      <c r="C1762" s="1" t="s">
        <v>220</v>
      </c>
      <c r="D1762" s="1" t="s">
        <v>178</v>
      </c>
      <c r="E1762" s="1">
        <v>22.0</v>
      </c>
      <c r="G1762" s="1" t="str">
        <f t="shared" si="1"/>
        <v>21/12/1969</v>
      </c>
      <c r="I1762" s="1" t="s">
        <v>5771</v>
      </c>
      <c r="J1762" s="1">
        <f t="shared" si="2"/>
        <v>19</v>
      </c>
      <c r="K1762" s="1">
        <f t="shared" si="3"/>
        <v>32</v>
      </c>
      <c r="L1762" s="1">
        <v>88.0</v>
      </c>
      <c r="M1762" s="1">
        <v>69.0</v>
      </c>
      <c r="N1762" s="1">
        <v>51.0</v>
      </c>
      <c r="O1762" s="1" t="s">
        <v>5772</v>
      </c>
      <c r="P1762" s="1" t="s">
        <v>178</v>
      </c>
      <c r="Q1762" s="1" t="s">
        <v>218</v>
      </c>
      <c r="R1762" s="1" t="s">
        <v>5773</v>
      </c>
      <c r="S1762" s="1">
        <v>4.423716244E9</v>
      </c>
      <c r="T1762" s="1">
        <v>4.42243354E9</v>
      </c>
      <c r="U1762" s="1" t="s">
        <v>183</v>
      </c>
    </row>
    <row r="1763" ht="15.75" hidden="1" customHeight="1">
      <c r="B1763" s="1" t="str">
        <f>IFERROR(VLOOKUP($I1763,[1]send!$A:$A,1,0),"")</f>
        <v>#ERROR!</v>
      </c>
      <c r="C1763" s="1" t="s">
        <v>23</v>
      </c>
      <c r="D1763" s="1" t="s">
        <v>70</v>
      </c>
      <c r="E1763" s="1" t="s">
        <v>71</v>
      </c>
      <c r="G1763" s="1" t="str">
        <f t="shared" si="1"/>
        <v>24/10/1969</v>
      </c>
      <c r="I1763" s="1" t="s">
        <v>5774</v>
      </c>
      <c r="J1763" s="1">
        <f t="shared" si="2"/>
        <v>20</v>
      </c>
      <c r="K1763" s="1">
        <f t="shared" si="3"/>
        <v>31</v>
      </c>
      <c r="L1763" s="1">
        <v>89.0</v>
      </c>
      <c r="M1763" s="1">
        <v>69.0</v>
      </c>
      <c r="N1763" s="1">
        <v>51.0</v>
      </c>
      <c r="O1763" s="1" t="s">
        <v>5775</v>
      </c>
      <c r="P1763" s="1" t="s">
        <v>70</v>
      </c>
      <c r="Q1763" s="1" t="s">
        <v>218</v>
      </c>
      <c r="R1763" s="1" t="s">
        <v>5776</v>
      </c>
      <c r="S1763" s="1">
        <v>4.621577402E9</v>
      </c>
      <c r="T1763" s="1">
        <v>4.621144032E9</v>
      </c>
      <c r="U1763" s="1" t="s">
        <v>207</v>
      </c>
    </row>
    <row r="1764" ht="15.75" hidden="1" customHeight="1">
      <c r="B1764" s="1" t="str">
        <f>IFERROR(VLOOKUP($I1764,[1]send!$A:$A,1,0),"")</f>
        <v>#ERROR!</v>
      </c>
      <c r="C1764" s="1" t="s">
        <v>147</v>
      </c>
      <c r="D1764" s="1" t="s">
        <v>44</v>
      </c>
      <c r="E1764" s="1" t="s">
        <v>45</v>
      </c>
      <c r="G1764" s="1" t="str">
        <f t="shared" si="1"/>
        <v>16/04/1967</v>
      </c>
      <c r="H1764" s="1" t="s">
        <v>366</v>
      </c>
      <c r="I1764" s="1" t="s">
        <v>5777</v>
      </c>
      <c r="J1764" s="1">
        <f t="shared" si="2"/>
        <v>23</v>
      </c>
      <c r="K1764" s="1">
        <f t="shared" si="3"/>
        <v>30</v>
      </c>
      <c r="L1764" s="1">
        <v>90.0</v>
      </c>
      <c r="M1764" s="1">
        <v>67.0</v>
      </c>
      <c r="N1764" s="1">
        <v>53.0</v>
      </c>
      <c r="O1764" s="1" t="s">
        <v>5778</v>
      </c>
      <c r="P1764" s="1" t="s">
        <v>44</v>
      </c>
      <c r="Q1764" s="1" t="s">
        <v>205</v>
      </c>
      <c r="R1764" s="1" t="s">
        <v>5779</v>
      </c>
      <c r="S1764" s="1">
        <v>2.223151055E9</v>
      </c>
      <c r="T1764" s="1">
        <v>2.222851148E9</v>
      </c>
      <c r="U1764" s="1" t="s">
        <v>50</v>
      </c>
    </row>
    <row r="1765" ht="15.75" hidden="1" customHeight="1">
      <c r="B1765" s="1" t="str">
        <f>IFERROR(VLOOKUP($I1765,[1]send!$A:$A,1,0),"")</f>
        <v>#ERROR!</v>
      </c>
      <c r="C1765" s="1" t="s">
        <v>268</v>
      </c>
      <c r="D1765" s="1" t="s">
        <v>70</v>
      </c>
      <c r="E1765" s="1" t="s">
        <v>71</v>
      </c>
      <c r="G1765" s="1" t="str">
        <f t="shared" si="1"/>
        <v>23/11/1969</v>
      </c>
      <c r="I1765" s="1" t="s">
        <v>5780</v>
      </c>
      <c r="J1765" s="1">
        <f t="shared" si="2"/>
        <v>20</v>
      </c>
      <c r="K1765" s="1">
        <f t="shared" si="3"/>
        <v>31</v>
      </c>
      <c r="L1765" s="1">
        <v>89.0</v>
      </c>
      <c r="M1765" s="1">
        <v>69.0</v>
      </c>
      <c r="N1765" s="1">
        <v>51.0</v>
      </c>
      <c r="O1765" s="1" t="s">
        <v>5781</v>
      </c>
      <c r="P1765" s="1" t="s">
        <v>70</v>
      </c>
      <c r="Q1765" s="1" t="s">
        <v>205</v>
      </c>
      <c r="R1765" s="1" t="s">
        <v>5782</v>
      </c>
      <c r="S1765" s="1">
        <v>1.553221797E9</v>
      </c>
      <c r="T1765" s="1">
        <v>5.557633685E9</v>
      </c>
      <c r="U1765" s="1" t="s">
        <v>207</v>
      </c>
    </row>
    <row r="1766" ht="15.75" hidden="1" customHeight="1">
      <c r="B1766" s="1" t="str">
        <f>IFERROR(VLOOKUP($I1766,[1]send!$A:$A,1,0),"")</f>
        <v>#ERROR!</v>
      </c>
      <c r="C1766" s="1" t="s">
        <v>305</v>
      </c>
      <c r="D1766" s="1" t="s">
        <v>70</v>
      </c>
      <c r="E1766" s="1" t="s">
        <v>71</v>
      </c>
      <c r="G1766" s="1" t="str">
        <f t="shared" si="1"/>
        <v>30/06/1969</v>
      </c>
      <c r="I1766" s="1" t="s">
        <v>5783</v>
      </c>
      <c r="J1766" s="1">
        <f t="shared" si="2"/>
        <v>20</v>
      </c>
      <c r="K1766" s="1">
        <f t="shared" si="3"/>
        <v>31</v>
      </c>
      <c r="L1766" s="1">
        <v>89.0</v>
      </c>
      <c r="M1766" s="1">
        <v>69.0</v>
      </c>
      <c r="N1766" s="1">
        <v>51.0</v>
      </c>
      <c r="O1766" s="1" t="s">
        <v>5784</v>
      </c>
      <c r="P1766" s="1" t="s">
        <v>70</v>
      </c>
      <c r="Q1766" s="1" t="s">
        <v>205</v>
      </c>
      <c r="R1766" s="1" t="s">
        <v>5785</v>
      </c>
      <c r="S1766" s="1">
        <v>2.226649307E9</v>
      </c>
      <c r="T1766" s="1">
        <v>2.226023341E9</v>
      </c>
      <c r="U1766" s="1" t="s">
        <v>207</v>
      </c>
    </row>
    <row r="1767" ht="15.75" hidden="1" customHeight="1">
      <c r="B1767" s="1" t="str">
        <f>IFERROR(VLOOKUP($I1767,[1]send!$A:$A,1,0),"")</f>
        <v>#ERROR!</v>
      </c>
      <c r="C1767" s="1" t="s">
        <v>52</v>
      </c>
      <c r="D1767" s="1" t="s">
        <v>70</v>
      </c>
      <c r="E1767" s="1" t="s">
        <v>71</v>
      </c>
      <c r="G1767" s="1" t="str">
        <f t="shared" si="1"/>
        <v>06/08/1969</v>
      </c>
      <c r="I1767" s="1" t="s">
        <v>5786</v>
      </c>
      <c r="J1767" s="1">
        <f t="shared" si="2"/>
        <v>20</v>
      </c>
      <c r="K1767" s="1">
        <f t="shared" si="3"/>
        <v>31</v>
      </c>
      <c r="L1767" s="1">
        <v>89.0</v>
      </c>
      <c r="M1767" s="1">
        <v>69.0</v>
      </c>
      <c r="N1767" s="1">
        <v>51.0</v>
      </c>
      <c r="O1767" s="1" t="s">
        <v>5787</v>
      </c>
      <c r="P1767" s="1" t="s">
        <v>70</v>
      </c>
      <c r="Q1767" s="1" t="s">
        <v>205</v>
      </c>
      <c r="R1767" s="1" t="s">
        <v>5788</v>
      </c>
      <c r="S1767" s="1">
        <v>5.541389864E9</v>
      </c>
      <c r="T1767" s="1">
        <v>5.541502819E9</v>
      </c>
      <c r="U1767" s="1" t="s">
        <v>207</v>
      </c>
    </row>
    <row r="1768" ht="15.75" hidden="1" customHeight="1">
      <c r="B1768" s="1" t="str">
        <f>IFERROR(VLOOKUP($I1768,[1]send!$A:$A,1,0),"")</f>
        <v>#ERROR!</v>
      </c>
      <c r="C1768" s="1" t="s">
        <v>268</v>
      </c>
      <c r="D1768" s="1" t="s">
        <v>70</v>
      </c>
      <c r="E1768" s="1" t="s">
        <v>71</v>
      </c>
      <c r="G1768" s="1" t="str">
        <f t="shared" si="1"/>
        <v>11/06/1969</v>
      </c>
      <c r="I1768" s="1" t="s">
        <v>5789</v>
      </c>
      <c r="J1768" s="1">
        <f t="shared" si="2"/>
        <v>20</v>
      </c>
      <c r="K1768" s="1">
        <f t="shared" si="3"/>
        <v>31</v>
      </c>
      <c r="L1768" s="1">
        <v>89.0</v>
      </c>
      <c r="M1768" s="1">
        <v>69.0</v>
      </c>
      <c r="N1768" s="1">
        <v>51.0</v>
      </c>
      <c r="O1768" s="1" t="s">
        <v>5790</v>
      </c>
      <c r="P1768" s="1" t="s">
        <v>70</v>
      </c>
      <c r="Q1768" s="1" t="s">
        <v>218</v>
      </c>
      <c r="R1768" s="1" t="s">
        <v>5791</v>
      </c>
      <c r="S1768" s="1">
        <v>5.539557291E9</v>
      </c>
      <c r="T1768" s="1">
        <v>5.544268961E9</v>
      </c>
      <c r="U1768" s="1" t="s">
        <v>207</v>
      </c>
    </row>
    <row r="1769" ht="15.75" hidden="1" customHeight="1">
      <c r="B1769" s="1" t="str">
        <f>IFERROR(VLOOKUP($I1769,[1]send!$A:$A,1,0),"")</f>
        <v>#ERROR!</v>
      </c>
      <c r="C1769" s="1" t="s">
        <v>305</v>
      </c>
      <c r="D1769" s="1" t="s">
        <v>70</v>
      </c>
      <c r="E1769" s="1" t="s">
        <v>71</v>
      </c>
      <c r="G1769" s="1" t="str">
        <f t="shared" si="1"/>
        <v>23/10/1969</v>
      </c>
      <c r="I1769" s="1" t="s">
        <v>5792</v>
      </c>
      <c r="J1769" s="1">
        <f t="shared" si="2"/>
        <v>20</v>
      </c>
      <c r="K1769" s="1">
        <f t="shared" si="3"/>
        <v>31</v>
      </c>
      <c r="L1769" s="1">
        <v>89.0</v>
      </c>
      <c r="M1769" s="1">
        <v>69.0</v>
      </c>
      <c r="N1769" s="1">
        <v>51.0</v>
      </c>
      <c r="O1769" s="1" t="s">
        <v>5793</v>
      </c>
      <c r="P1769" s="1" t="s">
        <v>70</v>
      </c>
      <c r="Q1769" s="1" t="s">
        <v>218</v>
      </c>
      <c r="R1769" s="1" t="s">
        <v>5794</v>
      </c>
      <c r="S1769" s="1">
        <v>5.530768552E9</v>
      </c>
      <c r="T1769" s="1">
        <v>5.526423131E9</v>
      </c>
      <c r="U1769" s="1" t="s">
        <v>207</v>
      </c>
    </row>
    <row r="1770" ht="15.75" hidden="1" customHeight="1">
      <c r="B1770" s="1" t="str">
        <f>IFERROR(VLOOKUP($I1770,[1]send!$A:$A,1,0),"")</f>
        <v>#ERROR!</v>
      </c>
      <c r="C1770" s="1" t="s">
        <v>238</v>
      </c>
      <c r="D1770" s="1" t="s">
        <v>44</v>
      </c>
      <c r="E1770" s="1" t="s">
        <v>45</v>
      </c>
      <c r="G1770" s="1" t="str">
        <f t="shared" si="1"/>
        <v>21/09/1966</v>
      </c>
      <c r="H1770" s="1" t="s">
        <v>366</v>
      </c>
      <c r="I1770" s="1" t="s">
        <v>5795</v>
      </c>
      <c r="J1770" s="1">
        <f t="shared" si="2"/>
        <v>23</v>
      </c>
      <c r="K1770" s="1">
        <f t="shared" si="3"/>
        <v>31</v>
      </c>
      <c r="L1770" s="1">
        <v>89.0</v>
      </c>
      <c r="M1770" s="1">
        <v>66.0</v>
      </c>
      <c r="N1770" s="1">
        <v>54.0</v>
      </c>
      <c r="O1770" s="1" t="s">
        <v>5796</v>
      </c>
      <c r="P1770" s="1" t="s">
        <v>44</v>
      </c>
      <c r="Q1770" s="1" t="s">
        <v>205</v>
      </c>
      <c r="R1770" s="1" t="s">
        <v>5797</v>
      </c>
      <c r="S1770" s="1">
        <v>6.646932616E9</v>
      </c>
      <c r="T1770" s="1">
        <v>6.647019476E9</v>
      </c>
      <c r="U1770" s="1" t="s">
        <v>50</v>
      </c>
    </row>
    <row r="1771" ht="15.75" hidden="1" customHeight="1">
      <c r="B1771" s="1" t="str">
        <f>IFERROR(VLOOKUP($I1771,[1]send!$A:$A,1,0),"")</f>
        <v>#ERROR!</v>
      </c>
      <c r="C1771" s="1" t="s">
        <v>52</v>
      </c>
      <c r="D1771" s="1" t="s">
        <v>70</v>
      </c>
      <c r="E1771" s="1" t="s">
        <v>71</v>
      </c>
      <c r="G1771" s="1" t="str">
        <f t="shared" si="1"/>
        <v>24/05/1969</v>
      </c>
      <c r="I1771" s="1" t="s">
        <v>5798</v>
      </c>
      <c r="J1771" s="1">
        <f t="shared" si="2"/>
        <v>20</v>
      </c>
      <c r="K1771" s="1">
        <f t="shared" si="3"/>
        <v>31</v>
      </c>
      <c r="L1771" s="1">
        <v>89.0</v>
      </c>
      <c r="M1771" s="1">
        <v>69.0</v>
      </c>
      <c r="N1771" s="1">
        <v>51.0</v>
      </c>
      <c r="O1771" s="1" t="s">
        <v>5799</v>
      </c>
      <c r="P1771" s="1" t="s">
        <v>70</v>
      </c>
      <c r="Q1771" s="1" t="s">
        <v>205</v>
      </c>
      <c r="R1771" s="1" t="s">
        <v>5800</v>
      </c>
      <c r="S1771" s="1">
        <v>5.538920606E9</v>
      </c>
      <c r="T1771" s="1">
        <v>5.552921451E9</v>
      </c>
      <c r="U1771" s="1" t="s">
        <v>207</v>
      </c>
    </row>
    <row r="1772" ht="15.75" hidden="1" customHeight="1">
      <c r="B1772" s="1" t="str">
        <f>IFERROR(VLOOKUP($I1772,[1]send!$A:$A,1,0),"")</f>
        <v>#ERROR!</v>
      </c>
      <c r="C1772" s="1" t="s">
        <v>87</v>
      </c>
      <c r="D1772" s="1" t="s">
        <v>70</v>
      </c>
      <c r="E1772" s="1" t="s">
        <v>71</v>
      </c>
      <c r="G1772" s="1" t="str">
        <f t="shared" si="1"/>
        <v>13/05/1969</v>
      </c>
      <c r="I1772" s="1" t="s">
        <v>5801</v>
      </c>
      <c r="J1772" s="1">
        <f t="shared" si="2"/>
        <v>20</v>
      </c>
      <c r="K1772" s="1">
        <f t="shared" si="3"/>
        <v>31</v>
      </c>
      <c r="L1772" s="1">
        <v>89.0</v>
      </c>
      <c r="M1772" s="1">
        <v>69.0</v>
      </c>
      <c r="N1772" s="1">
        <v>51.0</v>
      </c>
      <c r="O1772" s="1" t="s">
        <v>5802</v>
      </c>
      <c r="P1772" s="1" t="s">
        <v>70</v>
      </c>
      <c r="Q1772" s="1" t="s">
        <v>218</v>
      </c>
      <c r="R1772" s="1" t="s">
        <v>5803</v>
      </c>
      <c r="S1772" s="1">
        <v>5.531912627E9</v>
      </c>
      <c r="T1772" s="1">
        <v>5.557962965E9</v>
      </c>
      <c r="U1772" s="1" t="s">
        <v>207</v>
      </c>
    </row>
    <row r="1773" ht="15.75" hidden="1" customHeight="1">
      <c r="B1773" s="1" t="str">
        <f>IFERROR(VLOOKUP($I1773,[1]send!$A:$A,1,0),"")</f>
        <v>#ERROR!</v>
      </c>
      <c r="C1773" s="1" t="s">
        <v>118</v>
      </c>
      <c r="D1773" s="1" t="s">
        <v>70</v>
      </c>
      <c r="E1773" s="1" t="s">
        <v>71</v>
      </c>
      <c r="G1773" s="1" t="str">
        <f t="shared" si="1"/>
        <v>20/09/1969</v>
      </c>
      <c r="I1773" s="1" t="s">
        <v>5804</v>
      </c>
      <c r="J1773" s="1">
        <f t="shared" si="2"/>
        <v>20</v>
      </c>
      <c r="K1773" s="1">
        <f t="shared" si="3"/>
        <v>31</v>
      </c>
      <c r="L1773" s="1">
        <v>89.0</v>
      </c>
      <c r="M1773" s="1">
        <v>69.0</v>
      </c>
      <c r="N1773" s="1">
        <v>51.0</v>
      </c>
      <c r="O1773" s="1" t="s">
        <v>5805</v>
      </c>
      <c r="P1773" s="1" t="s">
        <v>70</v>
      </c>
      <c r="Q1773" s="1" t="s">
        <v>218</v>
      </c>
      <c r="R1773" s="1" t="s">
        <v>5806</v>
      </c>
      <c r="S1773" s="1">
        <v>8.442750154E9</v>
      </c>
      <c r="T1773" s="1">
        <v>8.443247716E9</v>
      </c>
      <c r="U1773" s="1" t="s">
        <v>207</v>
      </c>
    </row>
    <row r="1774" ht="15.75" hidden="1" customHeight="1">
      <c r="B1774" s="1" t="str">
        <f>IFERROR(VLOOKUP($I1774,[1]send!$A:$A,1,0),"")</f>
        <v>#ERROR!</v>
      </c>
      <c r="C1774" s="1" t="s">
        <v>57</v>
      </c>
      <c r="D1774" s="1" t="s">
        <v>44</v>
      </c>
      <c r="E1774" s="1" t="s">
        <v>45</v>
      </c>
      <c r="G1774" s="1" t="str">
        <f t="shared" si="1"/>
        <v>23/05/1963</v>
      </c>
      <c r="H1774" s="1" t="s">
        <v>366</v>
      </c>
      <c r="I1774" s="1" t="s">
        <v>5807</v>
      </c>
      <c r="J1774" s="1">
        <f t="shared" si="2"/>
        <v>23</v>
      </c>
      <c r="K1774" s="1">
        <f t="shared" si="3"/>
        <v>34</v>
      </c>
      <c r="L1774" s="1">
        <v>86.0</v>
      </c>
      <c r="M1774" s="1">
        <v>63.0</v>
      </c>
      <c r="N1774" s="1">
        <v>57.0</v>
      </c>
      <c r="O1774" s="1" t="s">
        <v>5808</v>
      </c>
      <c r="P1774" s="1" t="s">
        <v>44</v>
      </c>
      <c r="Q1774" s="1" t="s">
        <v>218</v>
      </c>
      <c r="R1774" s="1" t="s">
        <v>5809</v>
      </c>
      <c r="S1774" s="1">
        <v>8.182591024E9</v>
      </c>
      <c r="T1774" s="1">
        <v>8.183573382E9</v>
      </c>
      <c r="U1774" s="1" t="s">
        <v>50</v>
      </c>
    </row>
    <row r="1775" ht="15.75" hidden="1" customHeight="1">
      <c r="B1775" s="1" t="str">
        <f>IFERROR(VLOOKUP($I1775,[1]send!$A:$A,1,0),"")</f>
        <v>#ERROR!</v>
      </c>
      <c r="C1775" s="1" t="s">
        <v>55</v>
      </c>
      <c r="D1775" s="1" t="s">
        <v>70</v>
      </c>
      <c r="E1775" s="1" t="s">
        <v>71</v>
      </c>
      <c r="G1775" s="1" t="str">
        <f t="shared" si="1"/>
        <v>14/04/1969</v>
      </c>
      <c r="I1775" s="1" t="s">
        <v>5810</v>
      </c>
      <c r="J1775" s="1">
        <f t="shared" si="2"/>
        <v>20</v>
      </c>
      <c r="K1775" s="1">
        <f t="shared" si="3"/>
        <v>31</v>
      </c>
      <c r="L1775" s="1">
        <v>89.0</v>
      </c>
      <c r="M1775" s="1">
        <v>69.0</v>
      </c>
      <c r="N1775" s="1">
        <v>51.0</v>
      </c>
      <c r="O1775" s="1" t="s">
        <v>5811</v>
      </c>
      <c r="P1775" s="1" t="s">
        <v>70</v>
      </c>
      <c r="Q1775" s="1" t="s">
        <v>218</v>
      </c>
      <c r="R1775" s="1" t="s">
        <v>5812</v>
      </c>
      <c r="S1775" s="1">
        <v>5.52183079E9</v>
      </c>
      <c r="T1775" s="1">
        <v>5.558777365E9</v>
      </c>
      <c r="U1775" s="1" t="s">
        <v>207</v>
      </c>
    </row>
    <row r="1776" ht="15.75" hidden="1" customHeight="1">
      <c r="B1776" s="1" t="str">
        <f>IFERROR(VLOOKUP($I1776,[1]send!$A:$A,1,0),"")</f>
        <v>#ERROR!</v>
      </c>
      <c r="C1776" s="1" t="s">
        <v>17</v>
      </c>
      <c r="D1776" s="1" t="s">
        <v>70</v>
      </c>
      <c r="E1776" s="1" t="s">
        <v>71</v>
      </c>
      <c r="G1776" s="1" t="str">
        <f t="shared" si="1"/>
        <v>11/07/1969</v>
      </c>
      <c r="I1776" s="1" t="s">
        <v>5813</v>
      </c>
      <c r="J1776" s="1">
        <f t="shared" si="2"/>
        <v>20</v>
      </c>
      <c r="K1776" s="1">
        <f t="shared" si="3"/>
        <v>31</v>
      </c>
      <c r="L1776" s="1">
        <v>89.0</v>
      </c>
      <c r="M1776" s="1">
        <v>69.0</v>
      </c>
      <c r="N1776" s="1">
        <v>51.0</v>
      </c>
      <c r="O1776" s="1" t="s">
        <v>5814</v>
      </c>
      <c r="P1776" s="1" t="s">
        <v>70</v>
      </c>
      <c r="Q1776" s="1" t="s">
        <v>218</v>
      </c>
      <c r="R1776" s="1" t="s">
        <v>5815</v>
      </c>
      <c r="S1776" s="1">
        <v>7.773050359E9</v>
      </c>
      <c r="T1776" s="1">
        <v>7.772414928E9</v>
      </c>
      <c r="U1776" s="1" t="s">
        <v>207</v>
      </c>
    </row>
    <row r="1777" ht="15.75" hidden="1" customHeight="1">
      <c r="B1777" s="1" t="str">
        <f>IFERROR(VLOOKUP($I1777,[1]send!$A:$A,1,0),"")</f>
        <v>#ERROR!</v>
      </c>
      <c r="C1777" s="1" t="s">
        <v>131</v>
      </c>
      <c r="D1777" s="1" t="s">
        <v>70</v>
      </c>
      <c r="E1777" s="1" t="s">
        <v>71</v>
      </c>
      <c r="G1777" s="1" t="str">
        <f t="shared" si="1"/>
        <v>17/12/1969</v>
      </c>
      <c r="I1777" s="1" t="s">
        <v>5816</v>
      </c>
      <c r="J1777" s="1">
        <f t="shared" si="2"/>
        <v>20</v>
      </c>
      <c r="K1777" s="1">
        <f t="shared" si="3"/>
        <v>31</v>
      </c>
      <c r="L1777" s="1">
        <v>89.0</v>
      </c>
      <c r="M1777" s="1">
        <v>69.0</v>
      </c>
      <c r="N1777" s="1">
        <v>51.0</v>
      </c>
      <c r="O1777" s="1" t="s">
        <v>5817</v>
      </c>
      <c r="P1777" s="1" t="s">
        <v>70</v>
      </c>
      <c r="Q1777" s="1" t="s">
        <v>205</v>
      </c>
      <c r="R1777" s="1" t="s">
        <v>5818</v>
      </c>
      <c r="S1777" s="1">
        <v>8.112425161E9</v>
      </c>
      <c r="T1777" s="1">
        <v>8.112340958E9</v>
      </c>
      <c r="U1777" s="1" t="s">
        <v>207</v>
      </c>
    </row>
    <row r="1778" ht="15.75" hidden="1" customHeight="1">
      <c r="B1778" s="1" t="str">
        <f>IFERROR(VLOOKUP($I1778,[1]send!$A:$A,1,0),"")</f>
        <v>#ERROR!</v>
      </c>
      <c r="C1778" s="1" t="s">
        <v>28</v>
      </c>
      <c r="D1778" s="1" t="s">
        <v>70</v>
      </c>
      <c r="E1778" s="1" t="s">
        <v>71</v>
      </c>
      <c r="G1778" s="1" t="str">
        <f t="shared" si="1"/>
        <v>26/03/1969</v>
      </c>
      <c r="I1778" s="1" t="s">
        <v>5819</v>
      </c>
      <c r="J1778" s="1">
        <f t="shared" si="2"/>
        <v>20</v>
      </c>
      <c r="K1778" s="1">
        <f t="shared" si="3"/>
        <v>31</v>
      </c>
      <c r="L1778" s="1">
        <v>89.0</v>
      </c>
      <c r="M1778" s="1">
        <v>69.0</v>
      </c>
      <c r="N1778" s="1">
        <v>51.0</v>
      </c>
      <c r="O1778" s="1" t="s">
        <v>5820</v>
      </c>
      <c r="P1778" s="1" t="s">
        <v>70</v>
      </c>
      <c r="Q1778" s="1" t="s">
        <v>218</v>
      </c>
      <c r="R1778" s="1" t="s">
        <v>5821</v>
      </c>
      <c r="S1778" s="1">
        <v>5.538088038E9</v>
      </c>
      <c r="T1778" s="1">
        <v>5.526117435E9</v>
      </c>
      <c r="U1778" s="1" t="s">
        <v>207</v>
      </c>
    </row>
    <row r="1779" ht="15.75" hidden="1" customHeight="1">
      <c r="B1779" s="1" t="str">
        <f>IFERROR(VLOOKUP($I1779,[1]send!$A:$A,1,0),"")</f>
        <v>#ERROR!</v>
      </c>
      <c r="C1779" s="1" t="s">
        <v>87</v>
      </c>
      <c r="D1779" s="1" t="s">
        <v>70</v>
      </c>
      <c r="E1779" s="1" t="s">
        <v>71</v>
      </c>
      <c r="G1779" s="1" t="str">
        <f t="shared" si="1"/>
        <v>30/07/1969</v>
      </c>
      <c r="I1779" s="1" t="s">
        <v>5822</v>
      </c>
      <c r="J1779" s="1">
        <f t="shared" si="2"/>
        <v>20</v>
      </c>
      <c r="K1779" s="1">
        <f t="shared" si="3"/>
        <v>31</v>
      </c>
      <c r="L1779" s="1">
        <v>89.0</v>
      </c>
      <c r="M1779" s="1">
        <v>69.0</v>
      </c>
      <c r="N1779" s="1">
        <v>51.0</v>
      </c>
      <c r="O1779" s="1" t="s">
        <v>5823</v>
      </c>
      <c r="P1779" s="1" t="s">
        <v>70</v>
      </c>
      <c r="Q1779" s="1" t="s">
        <v>218</v>
      </c>
      <c r="R1779" s="1" t="s">
        <v>5824</v>
      </c>
      <c r="S1779" s="1">
        <v>5.571384105E9</v>
      </c>
      <c r="T1779" s="1">
        <v>5.527909741E9</v>
      </c>
      <c r="U1779" s="1" t="s">
        <v>207</v>
      </c>
    </row>
    <row r="1780" ht="15.75" hidden="1" customHeight="1">
      <c r="B1780" s="1" t="str">
        <f>IFERROR(VLOOKUP($I1780,[1]send!$A:$A,1,0),"")</f>
        <v>#ERROR!</v>
      </c>
      <c r="C1780" s="1" t="s">
        <v>258</v>
      </c>
      <c r="D1780" s="1" t="s">
        <v>70</v>
      </c>
      <c r="E1780" s="1" t="s">
        <v>71</v>
      </c>
      <c r="G1780" s="1" t="str">
        <f t="shared" si="1"/>
        <v>08/01/1969</v>
      </c>
      <c r="I1780" s="1" t="s">
        <v>5825</v>
      </c>
      <c r="J1780" s="1">
        <f t="shared" si="2"/>
        <v>20</v>
      </c>
      <c r="K1780" s="1">
        <f t="shared" si="3"/>
        <v>31</v>
      </c>
      <c r="L1780" s="1">
        <v>89.0</v>
      </c>
      <c r="M1780" s="1">
        <v>69.0</v>
      </c>
      <c r="N1780" s="1">
        <v>51.0</v>
      </c>
      <c r="O1780" s="1" t="s">
        <v>5826</v>
      </c>
      <c r="P1780" s="1" t="s">
        <v>70</v>
      </c>
      <c r="Q1780" s="1" t="s">
        <v>205</v>
      </c>
      <c r="R1780" s="1" t="s">
        <v>5827</v>
      </c>
      <c r="S1780" s="1">
        <v>5.52271854E9</v>
      </c>
      <c r="T1780" s="1">
        <v>5.5523002E9</v>
      </c>
      <c r="U1780" s="1" t="s">
        <v>207</v>
      </c>
    </row>
    <row r="1781" ht="15.75" hidden="1" customHeight="1">
      <c r="B1781" s="1" t="str">
        <f>IFERROR(VLOOKUP($I1781,[1]send!$A:$A,1,0),"")</f>
        <v>#ERROR!</v>
      </c>
      <c r="C1781" s="1" t="s">
        <v>118</v>
      </c>
      <c r="D1781" s="1" t="s">
        <v>70</v>
      </c>
      <c r="E1781" s="1" t="s">
        <v>71</v>
      </c>
      <c r="G1781" s="1" t="str">
        <f t="shared" si="1"/>
        <v>31/10/1969</v>
      </c>
      <c r="I1781" s="1" t="s">
        <v>5828</v>
      </c>
      <c r="J1781" s="1">
        <f t="shared" si="2"/>
        <v>20</v>
      </c>
      <c r="K1781" s="1">
        <f t="shared" si="3"/>
        <v>31</v>
      </c>
      <c r="L1781" s="1">
        <v>89.0</v>
      </c>
      <c r="M1781" s="1">
        <v>69.0</v>
      </c>
      <c r="N1781" s="1">
        <v>51.0</v>
      </c>
      <c r="O1781" s="1" t="s">
        <v>5829</v>
      </c>
      <c r="P1781" s="1" t="s">
        <v>70</v>
      </c>
      <c r="Q1781" s="1" t="s">
        <v>205</v>
      </c>
      <c r="R1781" s="1" t="s">
        <v>5830</v>
      </c>
      <c r="S1781" s="1">
        <v>5.547577045E9</v>
      </c>
      <c r="T1781" s="1">
        <v>5.551153939E9</v>
      </c>
      <c r="U1781" s="1" t="s">
        <v>207</v>
      </c>
    </row>
    <row r="1782" ht="15.75" hidden="1" customHeight="1">
      <c r="B1782" s="1" t="str">
        <f>IFERROR(VLOOKUP($I1782,[1]send!$A:$A,1,0),"")</f>
        <v>#ERROR!</v>
      </c>
      <c r="C1782" s="1" t="s">
        <v>25</v>
      </c>
      <c r="D1782" s="1" t="s">
        <v>70</v>
      </c>
      <c r="E1782" s="1" t="s">
        <v>71</v>
      </c>
      <c r="G1782" s="1" t="str">
        <f t="shared" si="1"/>
        <v>21/05/1969</v>
      </c>
      <c r="I1782" s="1" t="s">
        <v>5831</v>
      </c>
      <c r="J1782" s="1">
        <f t="shared" si="2"/>
        <v>20</v>
      </c>
      <c r="K1782" s="1">
        <f t="shared" si="3"/>
        <v>31</v>
      </c>
      <c r="L1782" s="1">
        <v>89.0</v>
      </c>
      <c r="M1782" s="1">
        <v>69.0</v>
      </c>
      <c r="N1782" s="1">
        <v>51.0</v>
      </c>
      <c r="O1782" s="1" t="s">
        <v>5832</v>
      </c>
      <c r="P1782" s="1" t="s">
        <v>70</v>
      </c>
      <c r="Q1782" s="1" t="s">
        <v>218</v>
      </c>
      <c r="R1782" s="1" t="s">
        <v>5833</v>
      </c>
      <c r="S1782" s="1">
        <v>5.541884627E9</v>
      </c>
      <c r="T1782" s="1">
        <v>5.526117184E9</v>
      </c>
      <c r="U1782" s="1" t="s">
        <v>207</v>
      </c>
    </row>
    <row r="1783" ht="15.75" hidden="1" customHeight="1">
      <c r="B1783" s="1" t="str">
        <f>IFERROR(VLOOKUP($I1783,[1]send!$A:$A,1,0),"")</f>
        <v>#ERROR!</v>
      </c>
      <c r="C1783" s="1" t="s">
        <v>238</v>
      </c>
      <c r="D1783" s="1" t="s">
        <v>351</v>
      </c>
      <c r="E1783" s="1" t="s">
        <v>76</v>
      </c>
      <c r="G1783" s="1" t="str">
        <f t="shared" si="1"/>
        <v>15/11/1969</v>
      </c>
      <c r="I1783" s="1" t="s">
        <v>5834</v>
      </c>
      <c r="J1783" s="1">
        <f t="shared" si="2"/>
        <v>20</v>
      </c>
      <c r="K1783" s="1">
        <f t="shared" si="3"/>
        <v>31</v>
      </c>
      <c r="L1783" s="1">
        <v>89.0</v>
      </c>
      <c r="M1783" s="1">
        <v>69.0</v>
      </c>
      <c r="N1783" s="1">
        <v>51.0</v>
      </c>
      <c r="O1783" s="1" t="s">
        <v>5835</v>
      </c>
      <c r="P1783" s="1" t="s">
        <v>351</v>
      </c>
      <c r="Q1783" s="1" t="s">
        <v>205</v>
      </c>
      <c r="R1783" s="1" t="s">
        <v>5836</v>
      </c>
      <c r="S1783" s="1">
        <v>6.651092928E9</v>
      </c>
      <c r="T1783" s="1">
        <v>6.651205547E9</v>
      </c>
      <c r="U1783" s="1" t="s">
        <v>355</v>
      </c>
    </row>
    <row r="1784" ht="15.75" hidden="1" customHeight="1">
      <c r="B1784" s="1" t="str">
        <f>IFERROR(VLOOKUP($I1784,[1]send!$A:$A,1,0),"")</f>
        <v>#ERROR!</v>
      </c>
      <c r="C1784" s="1" t="s">
        <v>76</v>
      </c>
      <c r="D1784" s="1" t="s">
        <v>351</v>
      </c>
      <c r="E1784" s="1" t="s">
        <v>76</v>
      </c>
      <c r="G1784" s="1" t="str">
        <f t="shared" si="1"/>
        <v>18/04/1969</v>
      </c>
      <c r="I1784" s="1" t="s">
        <v>5837</v>
      </c>
      <c r="J1784" s="1">
        <f t="shared" si="2"/>
        <v>20</v>
      </c>
      <c r="K1784" s="1">
        <f t="shared" si="3"/>
        <v>31</v>
      </c>
      <c r="L1784" s="1">
        <v>89.0</v>
      </c>
      <c r="M1784" s="1">
        <v>69.0</v>
      </c>
      <c r="N1784" s="1">
        <v>51.0</v>
      </c>
      <c r="O1784" s="1" t="s">
        <v>5838</v>
      </c>
      <c r="P1784" s="1" t="s">
        <v>351</v>
      </c>
      <c r="Q1784" s="1" t="s">
        <v>205</v>
      </c>
      <c r="R1784" s="1" t="s">
        <v>5839</v>
      </c>
      <c r="S1784" s="1">
        <v>7.711254122E9</v>
      </c>
      <c r="T1784" s="1">
        <v>7.711455845E9</v>
      </c>
      <c r="U1784" s="1" t="s">
        <v>355</v>
      </c>
    </row>
    <row r="1785" ht="15.75" hidden="1" customHeight="1">
      <c r="B1785" s="1" t="str">
        <f>IFERROR(VLOOKUP($I1785,[1]send!$A:$A,1,0),"")</f>
        <v>#ERROR!</v>
      </c>
      <c r="C1785" s="1" t="s">
        <v>98</v>
      </c>
      <c r="D1785" s="1" t="s">
        <v>16</v>
      </c>
      <c r="E1785" s="1" t="s">
        <v>17</v>
      </c>
      <c r="G1785" s="1" t="str">
        <f t="shared" si="1"/>
        <v>19/11/1969</v>
      </c>
      <c r="I1785" s="1" t="s">
        <v>5840</v>
      </c>
      <c r="J1785" s="1">
        <f t="shared" si="2"/>
        <v>20</v>
      </c>
      <c r="K1785" s="1">
        <f t="shared" si="3"/>
        <v>31</v>
      </c>
      <c r="L1785" s="1">
        <v>89.0</v>
      </c>
      <c r="M1785" s="1">
        <v>69.0</v>
      </c>
      <c r="N1785" s="1">
        <v>51.0</v>
      </c>
      <c r="O1785" s="1" t="s">
        <v>5841</v>
      </c>
      <c r="P1785" s="1" t="s">
        <v>16</v>
      </c>
      <c r="Q1785" s="1" t="s">
        <v>218</v>
      </c>
      <c r="R1785" s="1" t="s">
        <v>5842</v>
      </c>
      <c r="S1785" s="1">
        <v>5.544507274E9</v>
      </c>
      <c r="T1785" s="1">
        <v>5.558494942E9</v>
      </c>
      <c r="U1785" s="1" t="s">
        <v>347</v>
      </c>
    </row>
    <row r="1786" ht="15.75" hidden="1" customHeight="1">
      <c r="B1786" s="1" t="str">
        <f>IFERROR(VLOOKUP($I1786,[1]send!$A:$A,1,0),"")</f>
        <v>#ERROR!</v>
      </c>
      <c r="C1786" s="1" t="s">
        <v>28</v>
      </c>
      <c r="D1786" s="1" t="s">
        <v>564</v>
      </c>
      <c r="E1786" s="1" t="s">
        <v>179</v>
      </c>
      <c r="G1786" s="1" t="str">
        <f t="shared" si="1"/>
        <v>03/01/1970</v>
      </c>
      <c r="H1786" s="1" t="s">
        <v>366</v>
      </c>
      <c r="I1786" s="1" t="s">
        <v>5843</v>
      </c>
      <c r="J1786" s="1">
        <f t="shared" si="2"/>
        <v>23</v>
      </c>
      <c r="K1786" s="1">
        <f t="shared" si="3"/>
        <v>27</v>
      </c>
      <c r="L1786" s="1">
        <v>93.0</v>
      </c>
      <c r="M1786" s="1">
        <v>70.0</v>
      </c>
      <c r="N1786" s="1">
        <v>50.0</v>
      </c>
      <c r="O1786" s="1" t="s">
        <v>5844</v>
      </c>
      <c r="P1786" s="1" t="s">
        <v>564</v>
      </c>
      <c r="Q1786" s="1" t="s">
        <v>218</v>
      </c>
      <c r="R1786" s="1" t="s">
        <v>5845</v>
      </c>
      <c r="S1786" s="1">
        <v>2.4611378E9</v>
      </c>
      <c r="T1786" s="1">
        <v>2.464616606E9</v>
      </c>
      <c r="U1786" s="1" t="s">
        <v>568</v>
      </c>
    </row>
    <row r="1787" ht="15.75" hidden="1" customHeight="1">
      <c r="B1787" s="1" t="str">
        <f>IFERROR(VLOOKUP($I1787,[1]send!$A:$A,1,0),"")</f>
        <v>#ERROR!</v>
      </c>
      <c r="C1787" s="1" t="s">
        <v>258</v>
      </c>
      <c r="D1787" s="1" t="s">
        <v>16</v>
      </c>
      <c r="E1787" s="1" t="s">
        <v>17</v>
      </c>
      <c r="G1787" s="1" t="str">
        <f t="shared" si="1"/>
        <v>26/11/1969</v>
      </c>
      <c r="I1787" s="1" t="s">
        <v>5846</v>
      </c>
      <c r="J1787" s="1">
        <f t="shared" si="2"/>
        <v>20</v>
      </c>
      <c r="K1787" s="1">
        <f t="shared" si="3"/>
        <v>31</v>
      </c>
      <c r="L1787" s="1">
        <v>89.0</v>
      </c>
      <c r="M1787" s="1">
        <v>69.0</v>
      </c>
      <c r="N1787" s="1">
        <v>51.0</v>
      </c>
      <c r="O1787" s="1" t="s">
        <v>5847</v>
      </c>
      <c r="P1787" s="1" t="s">
        <v>16</v>
      </c>
      <c r="Q1787" s="1" t="s">
        <v>218</v>
      </c>
      <c r="R1787" s="1" t="s">
        <v>5848</v>
      </c>
      <c r="S1787" s="1">
        <v>5.576821254E9</v>
      </c>
      <c r="T1787" s="1">
        <v>5.525928147E9</v>
      </c>
      <c r="U1787" s="1" t="s">
        <v>347</v>
      </c>
    </row>
    <row r="1788" ht="15.75" hidden="1" customHeight="1">
      <c r="B1788" s="1" t="str">
        <f>IFERROR(VLOOKUP($I1788,[1]send!$A:$A,1,0),"")</f>
        <v>#ERROR!</v>
      </c>
      <c r="C1788" s="1" t="s">
        <v>563</v>
      </c>
      <c r="D1788" s="1" t="s">
        <v>564</v>
      </c>
      <c r="E1788" s="1" t="s">
        <v>179</v>
      </c>
      <c r="G1788" s="1" t="str">
        <f t="shared" si="1"/>
        <v>03/08/1967</v>
      </c>
      <c r="H1788" s="1" t="s">
        <v>366</v>
      </c>
      <c r="I1788" s="1" t="s">
        <v>5849</v>
      </c>
      <c r="J1788" s="1">
        <f t="shared" si="2"/>
        <v>23</v>
      </c>
      <c r="K1788" s="1">
        <f t="shared" si="3"/>
        <v>30</v>
      </c>
      <c r="L1788" s="1">
        <v>90.0</v>
      </c>
      <c r="M1788" s="1">
        <v>67.0</v>
      </c>
      <c r="N1788" s="1">
        <v>53.0</v>
      </c>
      <c r="O1788" s="1" t="s">
        <v>5850</v>
      </c>
      <c r="P1788" s="1" t="s">
        <v>564</v>
      </c>
      <c r="Q1788" s="1" t="s">
        <v>205</v>
      </c>
      <c r="R1788" s="1" t="s">
        <v>5851</v>
      </c>
      <c r="S1788" s="1">
        <v>2.461375288E9</v>
      </c>
      <c r="T1788" s="1">
        <v>2.464663489E9</v>
      </c>
      <c r="U1788" s="1" t="s">
        <v>568</v>
      </c>
    </row>
    <row r="1789" ht="15.75" hidden="1" customHeight="1">
      <c r="B1789" s="1" t="str">
        <f>IFERROR(VLOOKUP($I1789,[1]send!$A:$A,1,0),"")</f>
        <v>#ERROR!</v>
      </c>
      <c r="C1789" s="1" t="s">
        <v>17</v>
      </c>
      <c r="D1789" s="1" t="s">
        <v>24</v>
      </c>
      <c r="E1789" s="1" t="s">
        <v>25</v>
      </c>
      <c r="G1789" s="1" t="str">
        <f t="shared" si="1"/>
        <v>31/10/1969</v>
      </c>
      <c r="I1789" s="1" t="s">
        <v>5852</v>
      </c>
      <c r="J1789" s="1">
        <f t="shared" si="2"/>
        <v>20</v>
      </c>
      <c r="K1789" s="1">
        <f t="shared" si="3"/>
        <v>31</v>
      </c>
      <c r="L1789" s="1">
        <v>89.0</v>
      </c>
      <c r="M1789" s="1">
        <v>69.0</v>
      </c>
      <c r="N1789" s="1">
        <v>51.0</v>
      </c>
      <c r="O1789" s="1" t="s">
        <v>5853</v>
      </c>
      <c r="P1789" s="1" t="s">
        <v>24</v>
      </c>
      <c r="Q1789" s="1" t="s">
        <v>205</v>
      </c>
      <c r="R1789" s="1" t="s">
        <v>5854</v>
      </c>
      <c r="S1789" s="1">
        <v>7.772557953E9</v>
      </c>
      <c r="T1789" s="1">
        <v>7.773170288E9</v>
      </c>
      <c r="U1789" s="1" t="s">
        <v>30</v>
      </c>
    </row>
    <row r="1790" ht="15.75" hidden="1" customHeight="1">
      <c r="B1790" s="1" t="str">
        <f>IFERROR(VLOOKUP($I1790,[1]send!$A:$A,1,0),"")</f>
        <v>#ERROR!</v>
      </c>
      <c r="C1790" s="1" t="s">
        <v>23</v>
      </c>
      <c r="D1790" s="1" t="s">
        <v>24</v>
      </c>
      <c r="E1790" s="1" t="s">
        <v>25</v>
      </c>
      <c r="G1790" s="1" t="str">
        <f t="shared" si="1"/>
        <v>12/02/1969</v>
      </c>
      <c r="I1790" s="1" t="s">
        <v>5855</v>
      </c>
      <c r="J1790" s="1">
        <f t="shared" si="2"/>
        <v>20</v>
      </c>
      <c r="K1790" s="1">
        <f t="shared" si="3"/>
        <v>31</v>
      </c>
      <c r="L1790" s="1">
        <v>89.0</v>
      </c>
      <c r="M1790" s="1">
        <v>69.0</v>
      </c>
      <c r="N1790" s="1">
        <v>51.0</v>
      </c>
      <c r="O1790" s="1" t="s">
        <v>5856</v>
      </c>
      <c r="P1790" s="1" t="s">
        <v>24</v>
      </c>
      <c r="Q1790" s="1" t="s">
        <v>218</v>
      </c>
      <c r="R1790" s="1" t="s">
        <v>5857</v>
      </c>
      <c r="S1790" s="1">
        <v>4.421476088E9</v>
      </c>
      <c r="T1790" s="1">
        <v>4.421956513E9</v>
      </c>
      <c r="U1790" s="1" t="s">
        <v>30</v>
      </c>
    </row>
    <row r="1791" ht="15.75" hidden="1" customHeight="1">
      <c r="B1791" s="1" t="str">
        <f>IFERROR(VLOOKUP($I1791,[1]send!$A:$A,1,0),"")</f>
        <v>#ERROR!</v>
      </c>
      <c r="C1791" s="1" t="s">
        <v>40</v>
      </c>
      <c r="D1791" s="1" t="s">
        <v>44</v>
      </c>
      <c r="E1791" s="1" t="s">
        <v>45</v>
      </c>
      <c r="G1791" s="1" t="str">
        <f t="shared" si="1"/>
        <v>09/05/1969</v>
      </c>
      <c r="I1791" s="1" t="s">
        <v>5858</v>
      </c>
      <c r="J1791" s="1">
        <f t="shared" si="2"/>
        <v>20</v>
      </c>
      <c r="K1791" s="1">
        <f t="shared" si="3"/>
        <v>31</v>
      </c>
      <c r="L1791" s="1">
        <v>89.0</v>
      </c>
      <c r="M1791" s="1">
        <v>69.0</v>
      </c>
      <c r="N1791" s="1">
        <v>51.0</v>
      </c>
      <c r="O1791" s="1" t="s">
        <v>5859</v>
      </c>
      <c r="P1791" s="1" t="s">
        <v>44</v>
      </c>
      <c r="Q1791" s="1" t="s">
        <v>218</v>
      </c>
      <c r="R1791" s="1" t="s">
        <v>5860</v>
      </c>
      <c r="S1791" s="1">
        <v>9.211738519E9</v>
      </c>
      <c r="T1791" s="1">
        <v>9.211644862E9</v>
      </c>
      <c r="U1791" s="1" t="s">
        <v>50</v>
      </c>
    </row>
    <row r="1792" ht="15.75" hidden="1" customHeight="1">
      <c r="B1792" s="1" t="str">
        <f>IFERROR(VLOOKUP($I1792,[1]send!$A:$A,1,0),"")</f>
        <v>#ERROR!</v>
      </c>
      <c r="C1792" s="1" t="s">
        <v>147</v>
      </c>
      <c r="D1792" s="1" t="s">
        <v>44</v>
      </c>
      <c r="E1792" s="1" t="s">
        <v>45</v>
      </c>
      <c r="G1792" s="1" t="str">
        <f t="shared" si="1"/>
        <v>09/04/1969</v>
      </c>
      <c r="I1792" s="1" t="s">
        <v>5861</v>
      </c>
      <c r="J1792" s="1">
        <f t="shared" si="2"/>
        <v>20</v>
      </c>
      <c r="K1792" s="1">
        <f t="shared" si="3"/>
        <v>31</v>
      </c>
      <c r="L1792" s="1">
        <v>89.0</v>
      </c>
      <c r="M1792" s="1">
        <v>69.0</v>
      </c>
      <c r="N1792" s="1">
        <v>51.0</v>
      </c>
      <c r="O1792" s="1" t="s">
        <v>5862</v>
      </c>
      <c r="P1792" s="1" t="s">
        <v>44</v>
      </c>
      <c r="Q1792" s="1" t="s">
        <v>218</v>
      </c>
      <c r="R1792" s="1" t="s">
        <v>5863</v>
      </c>
      <c r="S1792" s="1">
        <v>2.22195935E9</v>
      </c>
      <c r="T1792" s="1">
        <v>2.222107525E9</v>
      </c>
      <c r="U1792" s="1" t="s">
        <v>50</v>
      </c>
    </row>
    <row r="1793" ht="15.75" hidden="1" customHeight="1">
      <c r="B1793" s="1" t="str">
        <f>IFERROR(VLOOKUP($I1793,[1]send!$A:$A,1,0),"")</f>
        <v>#ERROR!</v>
      </c>
      <c r="C1793" s="1" t="s">
        <v>116</v>
      </c>
      <c r="D1793" s="1" t="s">
        <v>70</v>
      </c>
      <c r="E1793" s="1" t="s">
        <v>71</v>
      </c>
      <c r="G1793" s="1" t="str">
        <f t="shared" si="1"/>
        <v>13/02/1965</v>
      </c>
      <c r="I1793" s="1" t="s">
        <v>5864</v>
      </c>
      <c r="J1793" s="1">
        <f t="shared" si="2"/>
        <v>11</v>
      </c>
      <c r="K1793" s="1">
        <f t="shared" si="3"/>
        <v>40</v>
      </c>
      <c r="L1793" s="1">
        <v>80.0</v>
      </c>
      <c r="M1793" s="1">
        <v>69.0</v>
      </c>
      <c r="N1793" s="1">
        <v>51.0</v>
      </c>
      <c r="O1793" s="1" t="s">
        <v>5865</v>
      </c>
      <c r="P1793" s="1" t="s">
        <v>70</v>
      </c>
      <c r="Q1793" s="1" t="s">
        <v>205</v>
      </c>
      <c r="R1793" s="1" t="s">
        <v>5866</v>
      </c>
      <c r="S1793" s="1">
        <v>5.561576523E9</v>
      </c>
      <c r="T1793" s="1">
        <v>5.55335021E9</v>
      </c>
      <c r="U1793" s="1" t="s">
        <v>207</v>
      </c>
    </row>
    <row r="1794" ht="15.75" hidden="1" customHeight="1">
      <c r="B1794" s="1" t="str">
        <f>IFERROR(VLOOKUP($I1794,[1]send!$A:$A,1,0),"")</f>
        <v>#ERROR!</v>
      </c>
      <c r="C1794" s="1" t="s">
        <v>52</v>
      </c>
      <c r="D1794" s="1" t="s">
        <v>70</v>
      </c>
      <c r="E1794" s="1" t="s">
        <v>71</v>
      </c>
      <c r="G1794" s="1" t="str">
        <f t="shared" si="1"/>
        <v>17/07/1969</v>
      </c>
      <c r="I1794" s="1" t="s">
        <v>5867</v>
      </c>
      <c r="J1794" s="1">
        <f t="shared" si="2"/>
        <v>21</v>
      </c>
      <c r="K1794" s="1">
        <f t="shared" si="3"/>
        <v>30</v>
      </c>
      <c r="L1794" s="1">
        <v>90.0</v>
      </c>
      <c r="M1794" s="1">
        <v>69.0</v>
      </c>
      <c r="N1794" s="1">
        <v>51.0</v>
      </c>
      <c r="O1794" s="1" t="s">
        <v>5868</v>
      </c>
      <c r="P1794" s="1" t="s">
        <v>70</v>
      </c>
      <c r="Q1794" s="1" t="s">
        <v>205</v>
      </c>
      <c r="R1794" s="1" t="s">
        <v>5869</v>
      </c>
      <c r="S1794" s="1">
        <v>5.519540405E9</v>
      </c>
      <c r="T1794" s="1">
        <v>5.568129817E9</v>
      </c>
      <c r="U1794" s="1" t="s">
        <v>207</v>
      </c>
    </row>
    <row r="1795" ht="15.75" hidden="1" customHeight="1">
      <c r="B1795" s="1" t="str">
        <f>IFERROR(VLOOKUP($I1795,[1]send!$A:$A,1,0),"")</f>
        <v>#ERROR!</v>
      </c>
      <c r="C1795" s="1" t="s">
        <v>305</v>
      </c>
      <c r="D1795" s="1" t="s">
        <v>70</v>
      </c>
      <c r="E1795" s="1" t="s">
        <v>71</v>
      </c>
      <c r="G1795" s="1" t="str">
        <f t="shared" si="1"/>
        <v>01/09/1969</v>
      </c>
      <c r="I1795" s="1" t="s">
        <v>5870</v>
      </c>
      <c r="J1795" s="1">
        <f t="shared" si="2"/>
        <v>21</v>
      </c>
      <c r="K1795" s="1">
        <f t="shared" si="3"/>
        <v>30</v>
      </c>
      <c r="L1795" s="1">
        <v>90.0</v>
      </c>
      <c r="M1795" s="1">
        <v>69.0</v>
      </c>
      <c r="N1795" s="1">
        <v>51.0</v>
      </c>
      <c r="O1795" s="1" t="s">
        <v>5871</v>
      </c>
      <c r="P1795" s="1" t="s">
        <v>70</v>
      </c>
      <c r="Q1795" s="1" t="s">
        <v>218</v>
      </c>
      <c r="R1795" s="1" t="s">
        <v>5872</v>
      </c>
      <c r="S1795" s="1">
        <v>5.527136826E9</v>
      </c>
      <c r="T1795" s="1">
        <v>5.517130267E9</v>
      </c>
      <c r="U1795" s="1" t="s">
        <v>207</v>
      </c>
    </row>
    <row r="1796" ht="15.75" hidden="1" customHeight="1">
      <c r="B1796" s="1" t="str">
        <f>IFERROR(VLOOKUP($I1796,[1]send!$A:$A,1,0),"")</f>
        <v>#ERROR!</v>
      </c>
      <c r="C1796" s="1" t="s">
        <v>268</v>
      </c>
      <c r="D1796" s="1" t="s">
        <v>70</v>
      </c>
      <c r="E1796" s="1" t="s">
        <v>71</v>
      </c>
      <c r="G1796" s="1" t="str">
        <f t="shared" si="1"/>
        <v>25/04/1969</v>
      </c>
      <c r="I1796" s="1" t="s">
        <v>5873</v>
      </c>
      <c r="J1796" s="1">
        <f t="shared" si="2"/>
        <v>21</v>
      </c>
      <c r="K1796" s="1">
        <f t="shared" si="3"/>
        <v>30</v>
      </c>
      <c r="L1796" s="1">
        <v>90.0</v>
      </c>
      <c r="M1796" s="1">
        <v>69.0</v>
      </c>
      <c r="N1796" s="1">
        <v>51.0</v>
      </c>
      <c r="O1796" s="1" t="s">
        <v>5874</v>
      </c>
      <c r="P1796" s="1" t="s">
        <v>70</v>
      </c>
      <c r="Q1796" s="1" t="s">
        <v>218</v>
      </c>
      <c r="R1796" s="1" t="s">
        <v>5875</v>
      </c>
      <c r="S1796" s="1">
        <v>5.551445564E9</v>
      </c>
      <c r="T1796" s="1">
        <v>5.553602584E9</v>
      </c>
      <c r="U1796" s="1" t="s">
        <v>207</v>
      </c>
    </row>
    <row r="1797" ht="15.75" hidden="1" customHeight="1">
      <c r="B1797" s="1" t="str">
        <f>IFERROR(VLOOKUP($I1797,[1]send!$A:$A,1,0),"")</f>
        <v>#ERROR!</v>
      </c>
      <c r="C1797" s="1" t="s">
        <v>28</v>
      </c>
      <c r="D1797" s="1" t="s">
        <v>70</v>
      </c>
      <c r="E1797" s="1" t="s">
        <v>71</v>
      </c>
      <c r="G1797" s="1" t="str">
        <f t="shared" si="1"/>
        <v>18/04/1969</v>
      </c>
      <c r="I1797" s="1" t="s">
        <v>5876</v>
      </c>
      <c r="J1797" s="1">
        <f t="shared" si="2"/>
        <v>21</v>
      </c>
      <c r="K1797" s="1">
        <f t="shared" si="3"/>
        <v>30</v>
      </c>
      <c r="L1797" s="1">
        <v>90.0</v>
      </c>
      <c r="M1797" s="1">
        <v>69.0</v>
      </c>
      <c r="N1797" s="1">
        <v>51.0</v>
      </c>
      <c r="O1797" s="1" t="s">
        <v>5877</v>
      </c>
      <c r="P1797" s="1" t="s">
        <v>70</v>
      </c>
      <c r="Q1797" s="1" t="s">
        <v>205</v>
      </c>
      <c r="R1797" s="1" t="s">
        <v>5878</v>
      </c>
      <c r="S1797" s="1">
        <v>5.523207329E9</v>
      </c>
      <c r="T1797" s="1">
        <v>5.586204693E9</v>
      </c>
      <c r="U1797" s="1" t="s">
        <v>207</v>
      </c>
    </row>
    <row r="1798" ht="15.75" hidden="1" customHeight="1">
      <c r="B1798" s="1" t="str">
        <f>IFERROR(VLOOKUP($I1798,[1]send!$A:$A,1,0),"")</f>
        <v>#ERROR!</v>
      </c>
      <c r="C1798" s="1" t="s">
        <v>258</v>
      </c>
      <c r="D1798" s="1" t="s">
        <v>70</v>
      </c>
      <c r="E1798" s="1" t="s">
        <v>71</v>
      </c>
      <c r="G1798" s="1" t="str">
        <f t="shared" si="1"/>
        <v>12/08/1969</v>
      </c>
      <c r="I1798" s="1" t="s">
        <v>5879</v>
      </c>
      <c r="J1798" s="1">
        <f t="shared" si="2"/>
        <v>21</v>
      </c>
      <c r="K1798" s="1">
        <f t="shared" si="3"/>
        <v>30</v>
      </c>
      <c r="L1798" s="1">
        <v>90.0</v>
      </c>
      <c r="M1798" s="1">
        <v>69.0</v>
      </c>
      <c r="N1798" s="1">
        <v>51.0</v>
      </c>
      <c r="O1798" s="1" t="s">
        <v>5880</v>
      </c>
      <c r="P1798" s="1" t="s">
        <v>70</v>
      </c>
      <c r="Q1798" s="1" t="s">
        <v>205</v>
      </c>
      <c r="R1798" s="1" t="s">
        <v>5881</v>
      </c>
      <c r="S1798" s="1">
        <v>5.537076002E9</v>
      </c>
      <c r="T1798" s="1">
        <v>5.568314613E9</v>
      </c>
      <c r="U1798" s="1" t="s">
        <v>207</v>
      </c>
    </row>
    <row r="1799" ht="15.75" hidden="1" customHeight="1">
      <c r="B1799" s="1" t="str">
        <f>IFERROR(VLOOKUP($I1799,[1]send!$A:$A,1,0),"")</f>
        <v>#ERROR!</v>
      </c>
      <c r="C1799" s="1" t="s">
        <v>268</v>
      </c>
      <c r="D1799" s="1" t="s">
        <v>70</v>
      </c>
      <c r="E1799" s="1" t="s">
        <v>71</v>
      </c>
      <c r="G1799" s="1" t="str">
        <f t="shared" si="1"/>
        <v>12/09/1969</v>
      </c>
      <c r="I1799" s="1" t="s">
        <v>5882</v>
      </c>
      <c r="J1799" s="1">
        <f t="shared" si="2"/>
        <v>21</v>
      </c>
      <c r="K1799" s="1">
        <f t="shared" si="3"/>
        <v>30</v>
      </c>
      <c r="L1799" s="1">
        <v>90.0</v>
      </c>
      <c r="M1799" s="1">
        <v>69.0</v>
      </c>
      <c r="N1799" s="1">
        <v>51.0</v>
      </c>
      <c r="O1799" s="1" t="s">
        <v>5883</v>
      </c>
      <c r="P1799" s="1" t="s">
        <v>70</v>
      </c>
      <c r="Q1799" s="1" t="s">
        <v>205</v>
      </c>
      <c r="R1799" s="1" t="s">
        <v>5884</v>
      </c>
      <c r="S1799" s="1">
        <v>5.510782209E9</v>
      </c>
      <c r="T1799" s="1">
        <v>5.56235645E9</v>
      </c>
      <c r="U1799" s="1" t="s">
        <v>207</v>
      </c>
    </row>
    <row r="1800" ht="15.75" hidden="1" customHeight="1">
      <c r="B1800" s="1" t="str">
        <f>IFERROR(VLOOKUP($I1800,[1]send!$A:$A,1,0),"")</f>
        <v>#ERROR!</v>
      </c>
      <c r="C1800" s="1" t="s">
        <v>109</v>
      </c>
      <c r="D1800" s="1" t="s">
        <v>70</v>
      </c>
      <c r="E1800" s="1" t="s">
        <v>71</v>
      </c>
      <c r="G1800" s="1" t="str">
        <f t="shared" si="1"/>
        <v>03/02/1969</v>
      </c>
      <c r="I1800" s="1" t="s">
        <v>5885</v>
      </c>
      <c r="J1800" s="1">
        <f t="shared" si="2"/>
        <v>21</v>
      </c>
      <c r="K1800" s="1">
        <f t="shared" si="3"/>
        <v>30</v>
      </c>
      <c r="L1800" s="1">
        <v>90.0</v>
      </c>
      <c r="M1800" s="1">
        <v>69.0</v>
      </c>
      <c r="N1800" s="1">
        <v>51.0</v>
      </c>
      <c r="O1800" s="1" t="s">
        <v>5886</v>
      </c>
      <c r="P1800" s="1" t="s">
        <v>70</v>
      </c>
      <c r="Q1800" s="1" t="s">
        <v>205</v>
      </c>
      <c r="R1800" s="1" t="s">
        <v>5887</v>
      </c>
      <c r="S1800" s="1">
        <v>5.549404924E9</v>
      </c>
      <c r="T1800" s="1">
        <v>5.55550839E9</v>
      </c>
      <c r="U1800" s="1" t="s">
        <v>207</v>
      </c>
    </row>
    <row r="1801" ht="15.75" hidden="1" customHeight="1">
      <c r="B1801" s="1" t="str">
        <f>IFERROR(VLOOKUP($I1801,[1]send!$A:$A,1,0),"")</f>
        <v>#ERROR!</v>
      </c>
      <c r="C1801" s="1" t="s">
        <v>118</v>
      </c>
      <c r="D1801" s="1" t="s">
        <v>70</v>
      </c>
      <c r="E1801" s="1" t="s">
        <v>71</v>
      </c>
      <c r="G1801" s="1" t="str">
        <f t="shared" si="1"/>
        <v>02/02/1969</v>
      </c>
      <c r="I1801" s="1" t="s">
        <v>5888</v>
      </c>
      <c r="J1801" s="1">
        <f t="shared" si="2"/>
        <v>21</v>
      </c>
      <c r="K1801" s="1">
        <f t="shared" si="3"/>
        <v>30</v>
      </c>
      <c r="L1801" s="1">
        <v>90.0</v>
      </c>
      <c r="M1801" s="1">
        <v>69.0</v>
      </c>
      <c r="N1801" s="1">
        <v>51.0</v>
      </c>
      <c r="O1801" s="1" t="s">
        <v>5889</v>
      </c>
      <c r="P1801" s="1" t="s">
        <v>70</v>
      </c>
      <c r="Q1801" s="1" t="s">
        <v>218</v>
      </c>
      <c r="R1801" s="1" t="s">
        <v>5890</v>
      </c>
      <c r="S1801" s="1">
        <v>6.64331265E9</v>
      </c>
      <c r="T1801" s="1">
        <v>6.641043592E9</v>
      </c>
      <c r="U1801" s="1" t="s">
        <v>207</v>
      </c>
    </row>
    <row r="1802" ht="15.75" hidden="1" customHeight="1">
      <c r="B1802" s="1" t="str">
        <f>IFERROR(VLOOKUP($I1802,[1]send!$A:$A,1,0),"")</f>
        <v>#ERROR!</v>
      </c>
      <c r="C1802" s="1" t="s">
        <v>603</v>
      </c>
      <c r="D1802" s="1" t="s">
        <v>70</v>
      </c>
      <c r="E1802" s="1" t="s">
        <v>71</v>
      </c>
      <c r="G1802" s="1" t="str">
        <f t="shared" si="1"/>
        <v>21/11/1969</v>
      </c>
      <c r="I1802" s="1" t="s">
        <v>5891</v>
      </c>
      <c r="J1802" s="1">
        <f t="shared" si="2"/>
        <v>21</v>
      </c>
      <c r="K1802" s="1">
        <f t="shared" si="3"/>
        <v>30</v>
      </c>
      <c r="L1802" s="1">
        <v>90.0</v>
      </c>
      <c r="M1802" s="1">
        <v>69.0</v>
      </c>
      <c r="N1802" s="1">
        <v>51.0</v>
      </c>
      <c r="O1802" s="1" t="s">
        <v>5892</v>
      </c>
      <c r="P1802" s="1" t="s">
        <v>70</v>
      </c>
      <c r="Q1802" s="1" t="s">
        <v>205</v>
      </c>
      <c r="R1802" s="1" t="s">
        <v>5893</v>
      </c>
      <c r="S1802" s="1">
        <v>5.580660871E9</v>
      </c>
      <c r="T1802" s="1">
        <v>5.56648223E9</v>
      </c>
      <c r="U1802" s="1" t="s">
        <v>207</v>
      </c>
    </row>
    <row r="1803" ht="15.75" hidden="1" customHeight="1">
      <c r="B1803" s="1" t="str">
        <f>IFERROR(VLOOKUP($I1803,[1]send!$A:$A,1,0),"")</f>
        <v>#ERROR!</v>
      </c>
      <c r="C1803" s="1" t="s">
        <v>268</v>
      </c>
      <c r="D1803" s="1" t="s">
        <v>70</v>
      </c>
      <c r="E1803" s="1" t="s">
        <v>71</v>
      </c>
      <c r="G1803" s="1" t="str">
        <f t="shared" si="1"/>
        <v>07/10/1969</v>
      </c>
      <c r="I1803" s="1" t="s">
        <v>5894</v>
      </c>
      <c r="J1803" s="1">
        <f t="shared" si="2"/>
        <v>21</v>
      </c>
      <c r="K1803" s="1">
        <f t="shared" si="3"/>
        <v>30</v>
      </c>
      <c r="L1803" s="1">
        <v>90.0</v>
      </c>
      <c r="M1803" s="1">
        <v>69.0</v>
      </c>
      <c r="N1803" s="1">
        <v>51.0</v>
      </c>
      <c r="O1803" s="1" t="s">
        <v>5895</v>
      </c>
      <c r="P1803" s="1" t="s">
        <v>70</v>
      </c>
      <c r="Q1803" s="1" t="s">
        <v>218</v>
      </c>
      <c r="R1803" s="1" t="s">
        <v>5896</v>
      </c>
      <c r="S1803" s="1">
        <v>5.529094115E9</v>
      </c>
      <c r="T1803" s="1">
        <v>5.5506216E9</v>
      </c>
      <c r="U1803" s="1" t="s">
        <v>207</v>
      </c>
    </row>
    <row r="1804" ht="15.75" hidden="1" customHeight="1">
      <c r="B1804" s="1" t="str">
        <f>IFERROR(VLOOKUP($I1804,[1]send!$A:$A,1,0),"")</f>
        <v>#ERROR!</v>
      </c>
      <c r="C1804" s="1" t="s">
        <v>109</v>
      </c>
      <c r="D1804" s="1" t="s">
        <v>70</v>
      </c>
      <c r="E1804" s="1" t="s">
        <v>71</v>
      </c>
      <c r="G1804" s="1" t="str">
        <f t="shared" si="1"/>
        <v>22/09/1969</v>
      </c>
      <c r="I1804" s="1" t="s">
        <v>5897</v>
      </c>
      <c r="J1804" s="1">
        <f t="shared" si="2"/>
        <v>21</v>
      </c>
      <c r="K1804" s="1">
        <f t="shared" si="3"/>
        <v>30</v>
      </c>
      <c r="L1804" s="1">
        <v>90.0</v>
      </c>
      <c r="M1804" s="1">
        <v>69.0</v>
      </c>
      <c r="N1804" s="1">
        <v>51.0</v>
      </c>
      <c r="O1804" s="1" t="s">
        <v>5898</v>
      </c>
      <c r="P1804" s="1" t="s">
        <v>70</v>
      </c>
      <c r="Q1804" s="1" t="s">
        <v>218</v>
      </c>
      <c r="R1804" s="1" t="s">
        <v>5899</v>
      </c>
      <c r="S1804" s="1">
        <v>7.223985386E9</v>
      </c>
      <c r="T1804" s="1">
        <v>7.222982303E9</v>
      </c>
      <c r="U1804" s="1" t="s">
        <v>207</v>
      </c>
    </row>
    <row r="1805" ht="15.75" hidden="1" customHeight="1">
      <c r="B1805" s="1" t="str">
        <f>IFERROR(VLOOKUP($I1805,[1]send!$A:$A,1,0),"")</f>
        <v>#ERROR!</v>
      </c>
      <c r="C1805" s="1" t="s">
        <v>52</v>
      </c>
      <c r="D1805" s="1" t="s">
        <v>70</v>
      </c>
      <c r="E1805" s="1" t="s">
        <v>71</v>
      </c>
      <c r="G1805" s="1" t="str">
        <f t="shared" si="1"/>
        <v>13/10/1969</v>
      </c>
      <c r="I1805" s="1" t="s">
        <v>5900</v>
      </c>
      <c r="J1805" s="1">
        <f t="shared" si="2"/>
        <v>21</v>
      </c>
      <c r="K1805" s="1">
        <f t="shared" si="3"/>
        <v>30</v>
      </c>
      <c r="L1805" s="1">
        <v>90.0</v>
      </c>
      <c r="M1805" s="1">
        <v>69.0</v>
      </c>
      <c r="N1805" s="1">
        <v>51.0</v>
      </c>
      <c r="O1805" s="1" t="s">
        <v>5901</v>
      </c>
      <c r="P1805" s="1" t="s">
        <v>70</v>
      </c>
      <c r="Q1805" s="1" t="s">
        <v>205</v>
      </c>
      <c r="R1805" s="1" t="s">
        <v>5902</v>
      </c>
      <c r="S1805" s="1">
        <v>4.42457141E9</v>
      </c>
      <c r="T1805" s="1">
        <v>4.427130407E9</v>
      </c>
      <c r="U1805" s="1" t="s">
        <v>207</v>
      </c>
    </row>
    <row r="1806" ht="15.75" hidden="1" customHeight="1">
      <c r="B1806" s="1" t="str">
        <f>IFERROR(VLOOKUP($I1806,[1]send!$A:$A,1,0),"")</f>
        <v>#ERROR!</v>
      </c>
      <c r="C1806" s="1" t="s">
        <v>268</v>
      </c>
      <c r="D1806" s="1" t="s">
        <v>70</v>
      </c>
      <c r="E1806" s="1" t="s">
        <v>71</v>
      </c>
      <c r="G1806" s="1" t="str">
        <f t="shared" si="1"/>
        <v>14/02/1969</v>
      </c>
      <c r="I1806" s="1" t="s">
        <v>5903</v>
      </c>
      <c r="J1806" s="1">
        <f t="shared" si="2"/>
        <v>21</v>
      </c>
      <c r="K1806" s="1">
        <f t="shared" si="3"/>
        <v>30</v>
      </c>
      <c r="L1806" s="1">
        <v>90.0</v>
      </c>
      <c r="M1806" s="1">
        <v>69.0</v>
      </c>
      <c r="N1806" s="1">
        <v>51.0</v>
      </c>
      <c r="O1806" s="1" t="s">
        <v>5904</v>
      </c>
      <c r="P1806" s="1" t="s">
        <v>70</v>
      </c>
      <c r="Q1806" s="1" t="s">
        <v>218</v>
      </c>
      <c r="R1806" s="1" t="s">
        <v>5905</v>
      </c>
      <c r="S1806" s="1">
        <v>5.551030229E9</v>
      </c>
      <c r="T1806" s="1">
        <v>5.57024755E9</v>
      </c>
      <c r="U1806" s="1" t="s">
        <v>207</v>
      </c>
    </row>
    <row r="1807" ht="15.75" hidden="1" customHeight="1">
      <c r="B1807" s="1" t="str">
        <f>IFERROR(VLOOKUP($I1807,[1]send!$A:$A,1,0),"")</f>
        <v>#ERROR!</v>
      </c>
      <c r="C1807" s="1" t="s">
        <v>17</v>
      </c>
      <c r="D1807" s="1" t="s">
        <v>70</v>
      </c>
      <c r="E1807" s="1" t="s">
        <v>71</v>
      </c>
      <c r="G1807" s="1" t="str">
        <f t="shared" si="1"/>
        <v>06/12/1969</v>
      </c>
      <c r="I1807" s="1" t="s">
        <v>5906</v>
      </c>
      <c r="J1807" s="1">
        <f t="shared" si="2"/>
        <v>21</v>
      </c>
      <c r="K1807" s="1">
        <f t="shared" si="3"/>
        <v>30</v>
      </c>
      <c r="L1807" s="1">
        <v>90.0</v>
      </c>
      <c r="M1807" s="1">
        <v>69.0</v>
      </c>
      <c r="N1807" s="1">
        <v>51.0</v>
      </c>
      <c r="O1807" s="1" t="s">
        <v>5907</v>
      </c>
      <c r="P1807" s="1" t="s">
        <v>70</v>
      </c>
      <c r="Q1807" s="1" t="s">
        <v>205</v>
      </c>
      <c r="R1807" s="1" t="s">
        <v>5908</v>
      </c>
      <c r="S1807" s="1">
        <v>7.77191852E9</v>
      </c>
      <c r="T1807" s="1">
        <v>7.774160581E9</v>
      </c>
      <c r="U1807" s="1" t="s">
        <v>207</v>
      </c>
    </row>
    <row r="1808" ht="15.75" hidden="1" customHeight="1">
      <c r="B1808" s="1" t="str">
        <f>IFERROR(VLOOKUP($I1808,[1]send!$A:$A,1,0),"")</f>
        <v>#ERROR!</v>
      </c>
      <c r="C1808" s="1" t="s">
        <v>52</v>
      </c>
      <c r="D1808" s="1" t="s">
        <v>70</v>
      </c>
      <c r="E1808" s="1" t="s">
        <v>71</v>
      </c>
      <c r="G1808" s="1" t="str">
        <f t="shared" si="1"/>
        <v>22/08/1969</v>
      </c>
      <c r="I1808" s="1" t="s">
        <v>5909</v>
      </c>
      <c r="J1808" s="1">
        <f t="shared" si="2"/>
        <v>21</v>
      </c>
      <c r="K1808" s="1">
        <f t="shared" si="3"/>
        <v>30</v>
      </c>
      <c r="L1808" s="1">
        <v>90.0</v>
      </c>
      <c r="M1808" s="1">
        <v>69.0</v>
      </c>
      <c r="N1808" s="1">
        <v>51.0</v>
      </c>
      <c r="O1808" s="1" t="s">
        <v>5910</v>
      </c>
      <c r="P1808" s="1" t="s">
        <v>70</v>
      </c>
      <c r="Q1808" s="1" t="s">
        <v>205</v>
      </c>
      <c r="R1808" s="1" t="s">
        <v>5911</v>
      </c>
      <c r="S1808" s="1">
        <v>5.527700884E9</v>
      </c>
      <c r="T1808" s="1">
        <v>5.513745573E9</v>
      </c>
      <c r="U1808" s="1" t="s">
        <v>207</v>
      </c>
    </row>
    <row r="1809" ht="15.75" hidden="1" customHeight="1">
      <c r="B1809" s="1" t="str">
        <f>IFERROR(VLOOKUP($I1809,[1]send!$A:$A,1,0),"")</f>
        <v>#ERROR!</v>
      </c>
      <c r="C1809" s="1" t="s">
        <v>76</v>
      </c>
      <c r="D1809" s="1" t="s">
        <v>351</v>
      </c>
      <c r="E1809" s="1" t="s">
        <v>76</v>
      </c>
      <c r="G1809" s="1" t="str">
        <f t="shared" si="1"/>
        <v>12/10/1969</v>
      </c>
      <c r="I1809" s="1" t="s">
        <v>5912</v>
      </c>
      <c r="J1809" s="1">
        <f t="shared" si="2"/>
        <v>21</v>
      </c>
      <c r="K1809" s="1">
        <f t="shared" si="3"/>
        <v>30</v>
      </c>
      <c r="L1809" s="1">
        <v>90.0</v>
      </c>
      <c r="M1809" s="1">
        <v>69.0</v>
      </c>
      <c r="N1809" s="1">
        <v>51.0</v>
      </c>
      <c r="O1809" s="1" t="s">
        <v>5913</v>
      </c>
      <c r="P1809" s="1" t="s">
        <v>351</v>
      </c>
      <c r="Q1809" s="1" t="s">
        <v>205</v>
      </c>
      <c r="R1809" s="1" t="s">
        <v>5914</v>
      </c>
      <c r="S1809" s="1">
        <v>7.751267547E9</v>
      </c>
      <c r="T1809" s="1">
        <v>7.757534199E9</v>
      </c>
      <c r="U1809" s="1" t="s">
        <v>355</v>
      </c>
    </row>
    <row r="1810" ht="15.75" hidden="1" customHeight="1">
      <c r="B1810" s="1" t="str">
        <f>IFERROR(VLOOKUP($I1810,[1]send!$A:$A,1,0),"")</f>
        <v>#ERROR!</v>
      </c>
      <c r="C1810" s="1" t="s">
        <v>15</v>
      </c>
      <c r="D1810" s="1" t="s">
        <v>16</v>
      </c>
      <c r="E1810" s="1" t="s">
        <v>17</v>
      </c>
      <c r="G1810" s="1" t="str">
        <f t="shared" si="1"/>
        <v>23/10/1969</v>
      </c>
      <c r="I1810" s="1" t="s">
        <v>5915</v>
      </c>
      <c r="J1810" s="1">
        <f t="shared" si="2"/>
        <v>21</v>
      </c>
      <c r="K1810" s="1">
        <f t="shared" si="3"/>
        <v>30</v>
      </c>
      <c r="L1810" s="1">
        <v>90.0</v>
      </c>
      <c r="M1810" s="1">
        <v>69.0</v>
      </c>
      <c r="N1810" s="1">
        <v>51.0</v>
      </c>
      <c r="O1810" s="1" t="s">
        <v>5916</v>
      </c>
      <c r="P1810" s="1" t="s">
        <v>16</v>
      </c>
      <c r="Q1810" s="1" t="s">
        <v>205</v>
      </c>
      <c r="R1810" s="1" t="s">
        <v>5917</v>
      </c>
      <c r="S1810" s="1">
        <v>5.54063123E9</v>
      </c>
      <c r="T1810" s="1">
        <v>5.559749527E9</v>
      </c>
      <c r="U1810" s="1" t="s">
        <v>347</v>
      </c>
    </row>
    <row r="1811" ht="15.75" hidden="1" customHeight="1">
      <c r="B1811" s="1" t="str">
        <f>IFERROR(VLOOKUP($I1811,[1]send!$A:$A,1,0),"")</f>
        <v>#ERROR!</v>
      </c>
      <c r="C1811" s="1" t="s">
        <v>17</v>
      </c>
      <c r="D1811" s="1" t="s">
        <v>24</v>
      </c>
      <c r="E1811" s="1" t="s">
        <v>25</v>
      </c>
      <c r="G1811" s="1" t="str">
        <f t="shared" si="1"/>
        <v>15/06/1969</v>
      </c>
      <c r="I1811" s="1" t="s">
        <v>5918</v>
      </c>
      <c r="J1811" s="1">
        <f t="shared" si="2"/>
        <v>21</v>
      </c>
      <c r="K1811" s="1">
        <f t="shared" si="3"/>
        <v>30</v>
      </c>
      <c r="L1811" s="1">
        <v>90.0</v>
      </c>
      <c r="M1811" s="1">
        <v>69.0</v>
      </c>
      <c r="N1811" s="1">
        <v>51.0</v>
      </c>
      <c r="O1811" s="1" t="s">
        <v>5919</v>
      </c>
      <c r="P1811" s="1" t="s">
        <v>24</v>
      </c>
      <c r="Q1811" s="1" t="s">
        <v>205</v>
      </c>
      <c r="R1811" s="1" t="s">
        <v>5920</v>
      </c>
      <c r="S1811" s="1">
        <v>7.775220501E9</v>
      </c>
      <c r="T1811" s="1">
        <v>7.7732922E9</v>
      </c>
      <c r="U1811" s="1" t="s">
        <v>30</v>
      </c>
    </row>
    <row r="1812" ht="15.75" hidden="1" customHeight="1">
      <c r="B1812" s="1" t="str">
        <f>IFERROR(VLOOKUP($I1812,[1]send!$A:$A,1,0),"")</f>
        <v>#ERROR!</v>
      </c>
      <c r="C1812" s="1" t="s">
        <v>17</v>
      </c>
      <c r="D1812" s="1" t="s">
        <v>24</v>
      </c>
      <c r="E1812" s="1" t="s">
        <v>25</v>
      </c>
      <c r="G1812" s="1" t="str">
        <f t="shared" si="1"/>
        <v>29/12/1969</v>
      </c>
      <c r="I1812" s="1" t="s">
        <v>5921</v>
      </c>
      <c r="J1812" s="1">
        <f t="shared" si="2"/>
        <v>21</v>
      </c>
      <c r="K1812" s="1">
        <f t="shared" si="3"/>
        <v>30</v>
      </c>
      <c r="L1812" s="1">
        <v>90.0</v>
      </c>
      <c r="M1812" s="1">
        <v>69.0</v>
      </c>
      <c r="N1812" s="1">
        <v>51.0</v>
      </c>
      <c r="O1812" s="1" t="s">
        <v>5922</v>
      </c>
      <c r="P1812" s="1" t="s">
        <v>24</v>
      </c>
      <c r="Q1812" s="1" t="s">
        <v>218</v>
      </c>
      <c r="R1812" s="1" t="s">
        <v>5923</v>
      </c>
      <c r="S1812" s="1">
        <v>7.772335965E9</v>
      </c>
      <c r="T1812" s="1">
        <v>7.773851512E9</v>
      </c>
      <c r="U1812" s="1" t="s">
        <v>30</v>
      </c>
    </row>
    <row r="1813" ht="15.75" hidden="1" customHeight="1">
      <c r="B1813" s="1" t="str">
        <f>IFERROR(VLOOKUP($I1813,[1]send!$A:$A,1,0),"")</f>
        <v>#ERROR!</v>
      </c>
      <c r="C1813" s="1" t="s">
        <v>17</v>
      </c>
      <c r="D1813" s="1" t="s">
        <v>24</v>
      </c>
      <c r="E1813" s="1" t="s">
        <v>25</v>
      </c>
      <c r="G1813" s="1" t="str">
        <f t="shared" si="1"/>
        <v>01/11/1969</v>
      </c>
      <c r="I1813" s="1" t="s">
        <v>5924</v>
      </c>
      <c r="J1813" s="1">
        <f t="shared" si="2"/>
        <v>21</v>
      </c>
      <c r="K1813" s="1">
        <f t="shared" si="3"/>
        <v>30</v>
      </c>
      <c r="L1813" s="1">
        <v>90.0</v>
      </c>
      <c r="M1813" s="1">
        <v>69.0</v>
      </c>
      <c r="N1813" s="1">
        <v>51.0</v>
      </c>
      <c r="O1813" s="1" t="s">
        <v>5925</v>
      </c>
      <c r="P1813" s="1" t="s">
        <v>24</v>
      </c>
      <c r="Q1813" s="1" t="s">
        <v>218</v>
      </c>
      <c r="R1813" s="1" t="s">
        <v>5926</v>
      </c>
      <c r="S1813" s="1">
        <v>7.771293141E9</v>
      </c>
      <c r="T1813" s="1">
        <v>7.772437778E9</v>
      </c>
      <c r="U1813" s="1" t="s">
        <v>30</v>
      </c>
    </row>
    <row r="1814" ht="15.75" hidden="1" customHeight="1">
      <c r="B1814" s="1" t="str">
        <f>IFERROR(VLOOKUP($I1814,[1]send!$A:$A,1,0),"")</f>
        <v>#ERROR!</v>
      </c>
      <c r="C1814" s="1" t="s">
        <v>17</v>
      </c>
      <c r="D1814" s="1" t="s">
        <v>24</v>
      </c>
      <c r="E1814" s="1" t="s">
        <v>25</v>
      </c>
      <c r="G1814" s="1" t="str">
        <f t="shared" si="1"/>
        <v>17/03/1969</v>
      </c>
      <c r="I1814" s="1" t="s">
        <v>5927</v>
      </c>
      <c r="J1814" s="1">
        <f t="shared" si="2"/>
        <v>21</v>
      </c>
      <c r="K1814" s="1">
        <f t="shared" si="3"/>
        <v>30</v>
      </c>
      <c r="L1814" s="1">
        <v>90.0</v>
      </c>
      <c r="M1814" s="1">
        <v>69.0</v>
      </c>
      <c r="N1814" s="1">
        <v>51.0</v>
      </c>
      <c r="O1814" s="1" t="s">
        <v>5928</v>
      </c>
      <c r="P1814" s="1" t="s">
        <v>24</v>
      </c>
      <c r="Q1814" s="1" t="s">
        <v>218</v>
      </c>
      <c r="R1814" s="1" t="s">
        <v>5929</v>
      </c>
      <c r="S1814" s="1">
        <v>7.772146335E9</v>
      </c>
      <c r="T1814" s="1">
        <v>7.77172356E9</v>
      </c>
      <c r="U1814" s="1" t="s">
        <v>30</v>
      </c>
    </row>
    <row r="1815" ht="15.75" hidden="1" customHeight="1">
      <c r="B1815" s="1" t="str">
        <f>IFERROR(VLOOKUP($I1815,[1]send!$A:$A,1,0),"")</f>
        <v>#ERROR!</v>
      </c>
      <c r="C1815" s="1" t="s">
        <v>17</v>
      </c>
      <c r="D1815" s="1" t="s">
        <v>24</v>
      </c>
      <c r="E1815" s="1" t="s">
        <v>25</v>
      </c>
      <c r="G1815" s="1" t="str">
        <f t="shared" si="1"/>
        <v>19/12/1969</v>
      </c>
      <c r="I1815" s="1" t="s">
        <v>5930</v>
      </c>
      <c r="J1815" s="1">
        <f t="shared" si="2"/>
        <v>21</v>
      </c>
      <c r="K1815" s="1">
        <f t="shared" si="3"/>
        <v>30</v>
      </c>
      <c r="L1815" s="1">
        <v>90.0</v>
      </c>
      <c r="M1815" s="1">
        <v>69.0</v>
      </c>
      <c r="N1815" s="1">
        <v>51.0</v>
      </c>
      <c r="O1815" s="1" t="s">
        <v>5931</v>
      </c>
      <c r="P1815" s="1" t="s">
        <v>24</v>
      </c>
      <c r="Q1815" s="1" t="s">
        <v>218</v>
      </c>
      <c r="R1815" s="1" t="s">
        <v>5932</v>
      </c>
      <c r="S1815" s="1">
        <v>7.341030922E9</v>
      </c>
      <c r="T1815" s="1">
        <v>7.343430295E9</v>
      </c>
      <c r="U1815" s="1" t="s">
        <v>30</v>
      </c>
    </row>
    <row r="1816" ht="15.75" hidden="1" customHeight="1">
      <c r="B1816" s="1" t="str">
        <f>IFERROR(VLOOKUP($I1816,[1]send!$A:$A,1,0),"")</f>
        <v>#ERROR!</v>
      </c>
      <c r="C1816" s="1" t="s">
        <v>147</v>
      </c>
      <c r="D1816" s="1" t="s">
        <v>44</v>
      </c>
      <c r="E1816" s="1" t="s">
        <v>45</v>
      </c>
      <c r="G1816" s="1" t="str">
        <f t="shared" si="1"/>
        <v>08/11/1969</v>
      </c>
      <c r="I1816" s="1" t="s">
        <v>5933</v>
      </c>
      <c r="J1816" s="1">
        <f t="shared" si="2"/>
        <v>21</v>
      </c>
      <c r="K1816" s="1">
        <f t="shared" si="3"/>
        <v>30</v>
      </c>
      <c r="L1816" s="1">
        <v>90.0</v>
      </c>
      <c r="M1816" s="1">
        <v>69.0</v>
      </c>
      <c r="N1816" s="1">
        <v>51.0</v>
      </c>
      <c r="O1816" s="1" t="s">
        <v>5934</v>
      </c>
      <c r="P1816" s="1" t="s">
        <v>44</v>
      </c>
      <c r="Q1816" s="1" t="s">
        <v>218</v>
      </c>
      <c r="R1816" s="1" t="s">
        <v>5935</v>
      </c>
      <c r="S1816" s="1">
        <v>2.225868689E9</v>
      </c>
      <c r="T1816" s="1">
        <v>2.224030394E9</v>
      </c>
      <c r="U1816" s="1" t="s">
        <v>50</v>
      </c>
    </row>
    <row r="1817" ht="15.75" hidden="1" customHeight="1">
      <c r="B1817" s="1" t="str">
        <f>IFERROR(VLOOKUP($I1817,[1]send!$A:$A,1,0),"")</f>
        <v>#ERROR!</v>
      </c>
      <c r="C1817" s="1" t="s">
        <v>147</v>
      </c>
      <c r="D1817" s="1" t="s">
        <v>44</v>
      </c>
      <c r="E1817" s="1" t="s">
        <v>45</v>
      </c>
      <c r="G1817" s="1" t="str">
        <f t="shared" si="1"/>
        <v>10/07/1969</v>
      </c>
      <c r="I1817" s="1" t="s">
        <v>5936</v>
      </c>
      <c r="J1817" s="1">
        <f t="shared" si="2"/>
        <v>21</v>
      </c>
      <c r="K1817" s="1">
        <f t="shared" si="3"/>
        <v>30</v>
      </c>
      <c r="L1817" s="1">
        <v>90.0</v>
      </c>
      <c r="M1817" s="1">
        <v>69.0</v>
      </c>
      <c r="N1817" s="1">
        <v>51.0</v>
      </c>
      <c r="O1817" s="1" t="s">
        <v>5937</v>
      </c>
      <c r="P1817" s="1" t="s">
        <v>44</v>
      </c>
      <c r="Q1817" s="1" t="s">
        <v>205</v>
      </c>
      <c r="R1817" s="1" t="s">
        <v>5938</v>
      </c>
      <c r="S1817" s="1">
        <v>2.223108713E9</v>
      </c>
      <c r="T1817" s="1">
        <v>2.222531281E9</v>
      </c>
      <c r="U1817" s="1" t="s">
        <v>50</v>
      </c>
    </row>
    <row r="1818" ht="15.75" hidden="1" customHeight="1">
      <c r="B1818" s="1" t="str">
        <f>IFERROR(VLOOKUP($I1818,[1]send!$A:$A,1,0),"")</f>
        <v>#ERROR!</v>
      </c>
      <c r="C1818" s="1" t="s">
        <v>268</v>
      </c>
      <c r="D1818" s="1" t="s">
        <v>44</v>
      </c>
      <c r="E1818" s="1" t="s">
        <v>45</v>
      </c>
      <c r="G1818" s="1" t="str">
        <f t="shared" si="1"/>
        <v>19/02/1969</v>
      </c>
      <c r="I1818" s="1" t="s">
        <v>5939</v>
      </c>
      <c r="J1818" s="1">
        <f t="shared" si="2"/>
        <v>21</v>
      </c>
      <c r="K1818" s="1">
        <f t="shared" si="3"/>
        <v>30</v>
      </c>
      <c r="L1818" s="1">
        <v>90.0</v>
      </c>
      <c r="M1818" s="1">
        <v>69.0</v>
      </c>
      <c r="N1818" s="1">
        <v>51.0</v>
      </c>
      <c r="O1818" s="1" t="s">
        <v>5940</v>
      </c>
      <c r="P1818" s="1" t="s">
        <v>44</v>
      </c>
      <c r="Q1818" s="1" t="s">
        <v>205</v>
      </c>
      <c r="R1818" s="1" t="s">
        <v>5941</v>
      </c>
      <c r="S1818" s="1">
        <v>9.982145036E9</v>
      </c>
      <c r="T1818" s="1">
        <v>9.9884872E9</v>
      </c>
      <c r="U1818" s="1" t="s">
        <v>50</v>
      </c>
    </row>
    <row r="1819" ht="15.75" hidden="1" customHeight="1">
      <c r="B1819" s="1" t="str">
        <f>IFERROR(VLOOKUP($I1819,[1]send!$A:$A,1,0),"")</f>
        <v>#ERROR!</v>
      </c>
      <c r="C1819" s="1" t="s">
        <v>220</v>
      </c>
      <c r="D1819" s="1" t="s">
        <v>178</v>
      </c>
      <c r="E1819" s="1">
        <v>22.0</v>
      </c>
      <c r="G1819" s="1" t="str">
        <f t="shared" si="1"/>
        <v>16/12/1969</v>
      </c>
      <c r="I1819" s="1" t="s">
        <v>5942</v>
      </c>
      <c r="J1819" s="1">
        <f t="shared" si="2"/>
        <v>21</v>
      </c>
      <c r="K1819" s="1">
        <f t="shared" si="3"/>
        <v>30</v>
      </c>
      <c r="L1819" s="1">
        <v>90.0</v>
      </c>
      <c r="M1819" s="1">
        <v>69.0</v>
      </c>
      <c r="N1819" s="1">
        <v>51.0</v>
      </c>
      <c r="O1819" s="1" t="s">
        <v>5943</v>
      </c>
      <c r="P1819" s="1" t="s">
        <v>178</v>
      </c>
      <c r="Q1819" s="1" t="s">
        <v>218</v>
      </c>
      <c r="R1819" s="1" t="s">
        <v>5944</v>
      </c>
      <c r="S1819" s="1">
        <v>4.421385831E9</v>
      </c>
      <c r="T1819" s="1">
        <v>4.422538217E9</v>
      </c>
      <c r="U1819" s="1" t="s">
        <v>183</v>
      </c>
    </row>
    <row r="1820" ht="15.75" hidden="1" customHeight="1">
      <c r="B1820" s="1" t="str">
        <f>IFERROR(VLOOKUP($I1820,[1]send!$A:$A,1,0),"")</f>
        <v>#ERROR!</v>
      </c>
      <c r="C1820" s="1" t="s">
        <v>87</v>
      </c>
      <c r="D1820" s="1" t="s">
        <v>70</v>
      </c>
      <c r="E1820" s="1" t="s">
        <v>71</v>
      </c>
      <c r="G1820" s="1" t="str">
        <f t="shared" si="1"/>
        <v>13/12/1970</v>
      </c>
      <c r="H1820" s="1" t="s">
        <v>366</v>
      </c>
      <c r="I1820" s="1" t="s">
        <v>5945</v>
      </c>
      <c r="J1820" s="1">
        <f t="shared" si="2"/>
        <v>24</v>
      </c>
      <c r="K1820" s="1">
        <f t="shared" si="3"/>
        <v>26</v>
      </c>
      <c r="L1820" s="1">
        <v>94.0</v>
      </c>
      <c r="M1820" s="1">
        <v>70.0</v>
      </c>
      <c r="N1820" s="1">
        <v>50.0</v>
      </c>
      <c r="O1820" s="1" t="s">
        <v>5946</v>
      </c>
      <c r="P1820" s="1" t="s">
        <v>70</v>
      </c>
      <c r="Q1820" s="1" t="s">
        <v>218</v>
      </c>
      <c r="R1820" s="1" t="s">
        <v>5947</v>
      </c>
      <c r="S1820" s="1">
        <v>3.311652724E9</v>
      </c>
      <c r="T1820" s="1">
        <v>3.326880683E9</v>
      </c>
      <c r="U1820" s="1" t="s">
        <v>207</v>
      </c>
    </row>
    <row r="1821" ht="15.75" hidden="1" customHeight="1">
      <c r="B1821" s="1" t="str">
        <f>IFERROR(VLOOKUP($I1821,[1]send!$A:$A,1,0),"")</f>
        <v>#ERROR!</v>
      </c>
      <c r="C1821" s="1" t="s">
        <v>220</v>
      </c>
      <c r="D1821" s="1" t="s">
        <v>178</v>
      </c>
      <c r="E1821" s="1">
        <v>22.0</v>
      </c>
      <c r="G1821" s="1" t="str">
        <f t="shared" si="1"/>
        <v>28/12/1969</v>
      </c>
      <c r="I1821" s="1" t="s">
        <v>5948</v>
      </c>
      <c r="J1821" s="1">
        <f t="shared" si="2"/>
        <v>21</v>
      </c>
      <c r="K1821" s="1">
        <f t="shared" si="3"/>
        <v>30</v>
      </c>
      <c r="L1821" s="1">
        <v>90.0</v>
      </c>
      <c r="M1821" s="1">
        <v>69.0</v>
      </c>
      <c r="N1821" s="1">
        <v>51.0</v>
      </c>
      <c r="O1821" s="1" t="s">
        <v>5949</v>
      </c>
      <c r="P1821" s="1" t="s">
        <v>178</v>
      </c>
      <c r="Q1821" s="1" t="s">
        <v>205</v>
      </c>
      <c r="R1821" s="1" t="s">
        <v>5950</v>
      </c>
      <c r="S1821" s="1">
        <v>4.427492369E9</v>
      </c>
      <c r="T1821" s="1">
        <v>4.421901852E9</v>
      </c>
      <c r="U1821" s="1" t="s">
        <v>183</v>
      </c>
    </row>
    <row r="1822" ht="15.75" hidden="1" customHeight="1">
      <c r="B1822" s="1" t="str">
        <f>IFERROR(VLOOKUP($I1822,[1]send!$A:$A,1,0),"")</f>
        <v>#ERROR!</v>
      </c>
      <c r="C1822" s="1" t="s">
        <v>55</v>
      </c>
      <c r="D1822" s="1" t="s">
        <v>564</v>
      </c>
      <c r="E1822" s="1" t="s">
        <v>179</v>
      </c>
      <c r="G1822" s="1" t="str">
        <f t="shared" si="1"/>
        <v>02/12/1969</v>
      </c>
      <c r="I1822" s="1" t="s">
        <v>5951</v>
      </c>
      <c r="J1822" s="1">
        <f t="shared" si="2"/>
        <v>21</v>
      </c>
      <c r="K1822" s="1">
        <f t="shared" si="3"/>
        <v>30</v>
      </c>
      <c r="L1822" s="1">
        <v>90.0</v>
      </c>
      <c r="M1822" s="1">
        <v>69.0</v>
      </c>
      <c r="N1822" s="1">
        <v>51.0</v>
      </c>
      <c r="O1822" s="1" t="s">
        <v>5952</v>
      </c>
      <c r="P1822" s="1" t="s">
        <v>564</v>
      </c>
      <c r="Q1822" s="1" t="s">
        <v>218</v>
      </c>
      <c r="R1822" s="1" t="s">
        <v>5953</v>
      </c>
      <c r="S1822" s="1">
        <v>5.554540898E9</v>
      </c>
      <c r="T1822" s="1">
        <v>5.557600405E9</v>
      </c>
      <c r="U1822" s="1" t="s">
        <v>568</v>
      </c>
    </row>
    <row r="1823" ht="15.75" hidden="1" customHeight="1">
      <c r="B1823" s="1" t="str">
        <f>IFERROR(VLOOKUP($I1823,[1]send!$A:$A,1,0),"")</f>
        <v>#ERROR!</v>
      </c>
      <c r="C1823" s="1" t="s">
        <v>268</v>
      </c>
      <c r="D1823" s="1" t="s">
        <v>70</v>
      </c>
      <c r="E1823" s="1" t="s">
        <v>71</v>
      </c>
      <c r="G1823" s="1" t="str">
        <f t="shared" si="1"/>
        <v>23/06/1969</v>
      </c>
      <c r="I1823" s="1" t="s">
        <v>5954</v>
      </c>
      <c r="J1823" s="1">
        <f t="shared" si="2"/>
        <v>22</v>
      </c>
      <c r="K1823" s="1">
        <f t="shared" si="3"/>
        <v>29</v>
      </c>
      <c r="L1823" s="1">
        <v>91.0</v>
      </c>
      <c r="M1823" s="1">
        <v>69.0</v>
      </c>
      <c r="N1823" s="1">
        <v>51.0</v>
      </c>
      <c r="O1823" s="1" t="s">
        <v>5955</v>
      </c>
      <c r="P1823" s="1" t="s">
        <v>70</v>
      </c>
      <c r="Q1823" s="1" t="s">
        <v>218</v>
      </c>
      <c r="R1823" s="1" t="s">
        <v>5956</v>
      </c>
      <c r="S1823" s="1">
        <v>5.528990177E9</v>
      </c>
      <c r="T1823" s="1">
        <v>5.513837112E9</v>
      </c>
      <c r="U1823" s="1" t="s">
        <v>207</v>
      </c>
    </row>
    <row r="1824" ht="15.75" hidden="1" customHeight="1">
      <c r="B1824" s="1" t="str">
        <f>IFERROR(VLOOKUP($I1824,[1]send!$A:$A,1,0),"")</f>
        <v>#ERROR!</v>
      </c>
      <c r="C1824" s="1" t="s">
        <v>268</v>
      </c>
      <c r="D1824" s="1" t="s">
        <v>70</v>
      </c>
      <c r="E1824" s="1" t="s">
        <v>71</v>
      </c>
      <c r="G1824" s="1" t="str">
        <f t="shared" si="1"/>
        <v>13/09/1969</v>
      </c>
      <c r="H1824" s="1" t="s">
        <v>366</v>
      </c>
      <c r="I1824" s="1" t="s">
        <v>5957</v>
      </c>
      <c r="J1824" s="1">
        <f t="shared" si="2"/>
        <v>24</v>
      </c>
      <c r="K1824" s="1">
        <f t="shared" si="3"/>
        <v>27</v>
      </c>
      <c r="L1824" s="1">
        <v>93.0</v>
      </c>
      <c r="M1824" s="1">
        <v>69.0</v>
      </c>
      <c r="N1824" s="1">
        <v>51.0</v>
      </c>
      <c r="O1824" s="1" t="s">
        <v>5958</v>
      </c>
      <c r="P1824" s="1" t="s">
        <v>70</v>
      </c>
      <c r="Q1824" s="1" t="s">
        <v>205</v>
      </c>
      <c r="R1824" s="1" t="s">
        <v>5959</v>
      </c>
      <c r="S1824" s="1">
        <v>5.542332382E9</v>
      </c>
      <c r="T1824" s="1">
        <v>5.556216506E9</v>
      </c>
      <c r="U1824" s="1" t="s">
        <v>207</v>
      </c>
    </row>
    <row r="1825" ht="15.75" hidden="1" customHeight="1">
      <c r="B1825" s="1" t="str">
        <f>IFERROR(VLOOKUP($I1825,[1]send!$A:$A,1,0),"")</f>
        <v>#ERROR!</v>
      </c>
      <c r="C1825" s="1" t="s">
        <v>268</v>
      </c>
      <c r="D1825" s="1" t="s">
        <v>70</v>
      </c>
      <c r="E1825" s="1" t="s">
        <v>71</v>
      </c>
      <c r="G1825" s="1" t="str">
        <f t="shared" si="1"/>
        <v>21/06/1969</v>
      </c>
      <c r="I1825" s="1" t="s">
        <v>5960</v>
      </c>
      <c r="J1825" s="1">
        <f t="shared" si="2"/>
        <v>22</v>
      </c>
      <c r="K1825" s="1">
        <f t="shared" si="3"/>
        <v>29</v>
      </c>
      <c r="L1825" s="1">
        <v>91.0</v>
      </c>
      <c r="M1825" s="1">
        <v>69.0</v>
      </c>
      <c r="N1825" s="1">
        <v>51.0</v>
      </c>
      <c r="O1825" s="1" t="s">
        <v>5961</v>
      </c>
      <c r="P1825" s="1" t="s">
        <v>70</v>
      </c>
      <c r="Q1825" s="1" t="s">
        <v>218</v>
      </c>
      <c r="R1825" s="1" t="s">
        <v>5962</v>
      </c>
      <c r="S1825" s="1">
        <v>5.548404434E9</v>
      </c>
      <c r="T1825" s="1">
        <v>5.55395819E9</v>
      </c>
      <c r="U1825" s="1" t="s">
        <v>207</v>
      </c>
    </row>
    <row r="1826" ht="15.75" hidden="1" customHeight="1">
      <c r="B1826" s="1" t="str">
        <f>IFERROR(VLOOKUP($I1826,[1]send!$A:$A,1,0),"")</f>
        <v>#ERROR!</v>
      </c>
      <c r="C1826" s="1" t="s">
        <v>305</v>
      </c>
      <c r="D1826" s="1" t="s">
        <v>70</v>
      </c>
      <c r="E1826" s="1" t="s">
        <v>71</v>
      </c>
      <c r="G1826" s="1" t="str">
        <f t="shared" si="1"/>
        <v>19/02/1969</v>
      </c>
      <c r="I1826" s="1" t="s">
        <v>5963</v>
      </c>
      <c r="J1826" s="1">
        <f t="shared" si="2"/>
        <v>22</v>
      </c>
      <c r="K1826" s="1">
        <f t="shared" si="3"/>
        <v>29</v>
      </c>
      <c r="L1826" s="1">
        <v>91.0</v>
      </c>
      <c r="M1826" s="1">
        <v>69.0</v>
      </c>
      <c r="N1826" s="1">
        <v>51.0</v>
      </c>
      <c r="O1826" s="1" t="s">
        <v>5964</v>
      </c>
      <c r="P1826" s="1" t="s">
        <v>70</v>
      </c>
      <c r="Q1826" s="1" t="s">
        <v>218</v>
      </c>
      <c r="R1826" s="1" t="s">
        <v>5965</v>
      </c>
      <c r="S1826" s="1">
        <v>5.513209386E9</v>
      </c>
      <c r="T1826" s="1">
        <v>5.570918886E9</v>
      </c>
      <c r="U1826" s="1" t="s">
        <v>207</v>
      </c>
    </row>
    <row r="1827" ht="15.75" hidden="1" customHeight="1">
      <c r="B1827" s="1" t="str">
        <f>IFERROR(VLOOKUP($I1827,[1]send!$A:$A,1,0),"")</f>
        <v>#ERROR!</v>
      </c>
      <c r="C1827" s="1" t="s">
        <v>55</v>
      </c>
      <c r="D1827" s="1" t="s">
        <v>70</v>
      </c>
      <c r="E1827" s="1" t="s">
        <v>71</v>
      </c>
      <c r="G1827" s="1" t="str">
        <f t="shared" si="1"/>
        <v>22/02/1969</v>
      </c>
      <c r="H1827" s="1" t="s">
        <v>366</v>
      </c>
      <c r="I1827" s="1" t="s">
        <v>5966</v>
      </c>
      <c r="J1827" s="1">
        <f t="shared" si="2"/>
        <v>24</v>
      </c>
      <c r="K1827" s="1">
        <f t="shared" si="3"/>
        <v>27</v>
      </c>
      <c r="L1827" s="1">
        <v>93.0</v>
      </c>
      <c r="M1827" s="1">
        <v>69.0</v>
      </c>
      <c r="N1827" s="1">
        <v>51.0</v>
      </c>
      <c r="O1827" s="1" t="s">
        <v>5967</v>
      </c>
      <c r="P1827" s="1" t="s">
        <v>70</v>
      </c>
      <c r="Q1827" s="1" t="s">
        <v>218</v>
      </c>
      <c r="R1827" s="1" t="s">
        <v>5968</v>
      </c>
      <c r="S1827" s="1">
        <v>5.530340561E9</v>
      </c>
      <c r="T1827" s="1">
        <v>5.556774886E9</v>
      </c>
      <c r="U1827" s="1" t="s">
        <v>207</v>
      </c>
    </row>
    <row r="1828" ht="15.75" hidden="1" customHeight="1">
      <c r="B1828" s="1" t="str">
        <f>IFERROR(VLOOKUP($I1828,[1]send!$A:$A,1,0),"")</f>
        <v>#ERROR!</v>
      </c>
      <c r="C1828" s="1" t="s">
        <v>305</v>
      </c>
      <c r="D1828" s="1" t="s">
        <v>70</v>
      </c>
      <c r="E1828" s="1" t="s">
        <v>71</v>
      </c>
      <c r="G1828" s="1" t="str">
        <f t="shared" si="1"/>
        <v>17/01/1969</v>
      </c>
      <c r="I1828" s="1" t="s">
        <v>5969</v>
      </c>
      <c r="J1828" s="1">
        <f t="shared" si="2"/>
        <v>22</v>
      </c>
      <c r="K1828" s="1">
        <f t="shared" si="3"/>
        <v>29</v>
      </c>
      <c r="L1828" s="1">
        <v>91.0</v>
      </c>
      <c r="M1828" s="1">
        <v>69.0</v>
      </c>
      <c r="N1828" s="1">
        <v>51.0</v>
      </c>
      <c r="O1828" s="1" t="s">
        <v>5970</v>
      </c>
      <c r="P1828" s="1" t="s">
        <v>70</v>
      </c>
      <c r="Q1828" s="1" t="s">
        <v>205</v>
      </c>
      <c r="R1828" s="1" t="s">
        <v>5971</v>
      </c>
      <c r="S1828" s="1">
        <v>5.510481606E9</v>
      </c>
      <c r="T1828" s="1">
        <v>4.428008281E9</v>
      </c>
      <c r="U1828" s="1" t="s">
        <v>207</v>
      </c>
    </row>
    <row r="1829" ht="15.75" hidden="1" customHeight="1">
      <c r="B1829" s="1" t="str">
        <f>IFERROR(VLOOKUP($I1829,[1]send!$A:$A,1,0),"")</f>
        <v>#ERROR!</v>
      </c>
      <c r="C1829" s="1" t="s">
        <v>268</v>
      </c>
      <c r="D1829" s="1" t="s">
        <v>70</v>
      </c>
      <c r="E1829" s="1" t="s">
        <v>71</v>
      </c>
      <c r="G1829" s="1" t="str">
        <f t="shared" si="1"/>
        <v>23/10/1969</v>
      </c>
      <c r="I1829" s="1" t="s">
        <v>5972</v>
      </c>
      <c r="J1829" s="1">
        <f t="shared" si="2"/>
        <v>22</v>
      </c>
      <c r="K1829" s="1">
        <f t="shared" si="3"/>
        <v>29</v>
      </c>
      <c r="L1829" s="1">
        <v>91.0</v>
      </c>
      <c r="M1829" s="1">
        <v>69.0</v>
      </c>
      <c r="N1829" s="1">
        <v>51.0</v>
      </c>
      <c r="O1829" s="1" t="s">
        <v>5973</v>
      </c>
      <c r="P1829" s="1" t="s">
        <v>70</v>
      </c>
      <c r="Q1829" s="1" t="s">
        <v>205</v>
      </c>
      <c r="R1829" s="1" t="s">
        <v>5974</v>
      </c>
      <c r="S1829" s="1">
        <v>5.55105944E9</v>
      </c>
      <c r="T1829" s="1">
        <v>7.222387245E9</v>
      </c>
      <c r="U1829" s="1" t="s">
        <v>207</v>
      </c>
    </row>
    <row r="1830" ht="15.75" hidden="1" customHeight="1">
      <c r="B1830" s="1" t="str">
        <f>IFERROR(VLOOKUP($I1830,[1]send!$A:$A,1,0),"")</f>
        <v>#ERROR!</v>
      </c>
      <c r="C1830" s="1" t="s">
        <v>98</v>
      </c>
      <c r="D1830" s="1" t="s">
        <v>70</v>
      </c>
      <c r="E1830" s="1" t="s">
        <v>71</v>
      </c>
      <c r="G1830" s="1" t="str">
        <f t="shared" si="1"/>
        <v>21/01/1969</v>
      </c>
      <c r="I1830" s="1" t="s">
        <v>5975</v>
      </c>
      <c r="J1830" s="1">
        <f t="shared" si="2"/>
        <v>22</v>
      </c>
      <c r="K1830" s="1">
        <f t="shared" si="3"/>
        <v>29</v>
      </c>
      <c r="L1830" s="1">
        <v>91.0</v>
      </c>
      <c r="M1830" s="1">
        <v>69.0</v>
      </c>
      <c r="N1830" s="1">
        <v>51.0</v>
      </c>
      <c r="O1830" s="1" t="s">
        <v>5976</v>
      </c>
      <c r="P1830" s="1" t="s">
        <v>70</v>
      </c>
      <c r="Q1830" s="1" t="s">
        <v>205</v>
      </c>
      <c r="R1830" s="1" t="s">
        <v>5977</v>
      </c>
      <c r="S1830" s="1">
        <v>5.515628626E9</v>
      </c>
      <c r="T1830" s="1">
        <v>5.558650148E9</v>
      </c>
      <c r="U1830" s="1" t="s">
        <v>207</v>
      </c>
    </row>
    <row r="1831" ht="15.75" hidden="1" customHeight="1">
      <c r="B1831" s="1" t="str">
        <f>IFERROR(VLOOKUP($I1831,[1]send!$A:$A,1,0),"")</f>
        <v>#ERROR!</v>
      </c>
      <c r="C1831" s="1" t="s">
        <v>28</v>
      </c>
      <c r="D1831" s="1" t="s">
        <v>70</v>
      </c>
      <c r="E1831" s="1" t="s">
        <v>71</v>
      </c>
      <c r="G1831" s="1" t="str">
        <f t="shared" si="1"/>
        <v>09/06/1969</v>
      </c>
      <c r="H1831" s="1" t="s">
        <v>366</v>
      </c>
      <c r="I1831" s="1" t="s">
        <v>5978</v>
      </c>
      <c r="J1831" s="1">
        <f t="shared" si="2"/>
        <v>24</v>
      </c>
      <c r="K1831" s="1">
        <f t="shared" si="3"/>
        <v>27</v>
      </c>
      <c r="L1831" s="1">
        <v>93.0</v>
      </c>
      <c r="M1831" s="1">
        <v>69.0</v>
      </c>
      <c r="N1831" s="1">
        <v>51.0</v>
      </c>
      <c r="O1831" s="1" t="s">
        <v>5979</v>
      </c>
      <c r="P1831" s="1" t="s">
        <v>70</v>
      </c>
      <c r="Q1831" s="1" t="s">
        <v>218</v>
      </c>
      <c r="R1831" s="1" t="s">
        <v>5980</v>
      </c>
      <c r="S1831" s="1">
        <v>5.559660606E9</v>
      </c>
      <c r="T1831" s="1">
        <v>5.553993664E9</v>
      </c>
      <c r="U1831" s="1" t="s">
        <v>207</v>
      </c>
    </row>
    <row r="1832" ht="15.75" hidden="1" customHeight="1">
      <c r="B1832" s="1" t="str">
        <f>IFERROR(VLOOKUP($I1832,[1]send!$A:$A,1,0),"")</f>
        <v>#ERROR!</v>
      </c>
      <c r="C1832" s="1" t="s">
        <v>52</v>
      </c>
      <c r="D1832" s="1" t="s">
        <v>70</v>
      </c>
      <c r="E1832" s="1" t="s">
        <v>71</v>
      </c>
      <c r="G1832" s="1" t="str">
        <f t="shared" si="1"/>
        <v>20/02/1969</v>
      </c>
      <c r="I1832" s="1" t="s">
        <v>5981</v>
      </c>
      <c r="J1832" s="1">
        <f t="shared" si="2"/>
        <v>22</v>
      </c>
      <c r="K1832" s="1">
        <f t="shared" si="3"/>
        <v>29</v>
      </c>
      <c r="L1832" s="1">
        <v>91.0</v>
      </c>
      <c r="M1832" s="1">
        <v>69.0</v>
      </c>
      <c r="N1832" s="1">
        <v>51.0</v>
      </c>
      <c r="O1832" s="1" t="s">
        <v>5982</v>
      </c>
      <c r="P1832" s="1" t="s">
        <v>70</v>
      </c>
      <c r="Q1832" s="1" t="s">
        <v>205</v>
      </c>
      <c r="R1832" s="1" t="s">
        <v>5983</v>
      </c>
      <c r="S1832" s="1">
        <v>5.512940359E9</v>
      </c>
      <c r="T1832" s="1">
        <v>5.59E9</v>
      </c>
      <c r="U1832" s="1" t="s">
        <v>207</v>
      </c>
    </row>
    <row r="1833" ht="15.75" hidden="1" customHeight="1">
      <c r="B1833" s="1" t="str">
        <f>IFERROR(VLOOKUP($I1833,[1]send!$A:$A,1,0),"")</f>
        <v>#ERROR!</v>
      </c>
      <c r="C1833" s="1" t="s">
        <v>52</v>
      </c>
      <c r="D1833" s="1" t="s">
        <v>70</v>
      </c>
      <c r="E1833" s="1" t="s">
        <v>71</v>
      </c>
      <c r="G1833" s="1" t="str">
        <f t="shared" si="1"/>
        <v>30/10/1969</v>
      </c>
      <c r="I1833" s="1" t="s">
        <v>5984</v>
      </c>
      <c r="J1833" s="1">
        <f t="shared" si="2"/>
        <v>22</v>
      </c>
      <c r="K1833" s="1">
        <f t="shared" si="3"/>
        <v>29</v>
      </c>
      <c r="L1833" s="1">
        <v>91.0</v>
      </c>
      <c r="M1833" s="1">
        <v>69.0</v>
      </c>
      <c r="N1833" s="1">
        <v>51.0</v>
      </c>
      <c r="O1833" s="1" t="s">
        <v>5985</v>
      </c>
      <c r="P1833" s="1" t="s">
        <v>70</v>
      </c>
      <c r="Q1833" s="1" t="s">
        <v>205</v>
      </c>
      <c r="R1833" s="1" t="s">
        <v>5986</v>
      </c>
      <c r="S1833" s="1">
        <v>5.551024981E9</v>
      </c>
      <c r="T1833" s="1">
        <v>5.51285489E9</v>
      </c>
      <c r="U1833" s="1" t="s">
        <v>207</v>
      </c>
    </row>
    <row r="1834" ht="15.75" hidden="1" customHeight="1">
      <c r="B1834" s="1" t="str">
        <f>IFERROR(VLOOKUP($I1834,[1]send!$A:$A,1,0),"")</f>
        <v>#ERROR!</v>
      </c>
      <c r="C1834" s="1" t="s">
        <v>109</v>
      </c>
      <c r="D1834" s="1" t="s">
        <v>70</v>
      </c>
      <c r="E1834" s="1" t="s">
        <v>71</v>
      </c>
      <c r="G1834" s="1" t="str">
        <f t="shared" si="1"/>
        <v>04/07/1969</v>
      </c>
      <c r="I1834" s="1" t="s">
        <v>5987</v>
      </c>
      <c r="J1834" s="1">
        <f t="shared" si="2"/>
        <v>22</v>
      </c>
      <c r="K1834" s="1">
        <f t="shared" si="3"/>
        <v>29</v>
      </c>
      <c r="L1834" s="1">
        <v>91.0</v>
      </c>
      <c r="M1834" s="1">
        <v>69.0</v>
      </c>
      <c r="N1834" s="1">
        <v>51.0</v>
      </c>
      <c r="O1834" s="1" t="s">
        <v>5988</v>
      </c>
      <c r="P1834" s="1" t="s">
        <v>70</v>
      </c>
      <c r="Q1834" s="1" t="s">
        <v>218</v>
      </c>
      <c r="R1834" s="1" t="s">
        <v>5989</v>
      </c>
      <c r="S1834" s="1">
        <v>5.529278775E9</v>
      </c>
      <c r="T1834" s="1">
        <v>7.226902509E9</v>
      </c>
      <c r="U1834" s="1" t="s">
        <v>207</v>
      </c>
    </row>
    <row r="1835" ht="15.75" hidden="1" customHeight="1">
      <c r="B1835" s="1" t="str">
        <f>IFERROR(VLOOKUP($I1835,[1]send!$A:$A,1,0),"")</f>
        <v>#ERROR!</v>
      </c>
      <c r="C1835" s="1" t="s">
        <v>28</v>
      </c>
      <c r="D1835" s="1" t="s">
        <v>16</v>
      </c>
      <c r="E1835" s="1" t="s">
        <v>17</v>
      </c>
      <c r="G1835" s="1" t="str">
        <f t="shared" si="1"/>
        <v>23/10/1969</v>
      </c>
      <c r="I1835" s="1" t="s">
        <v>5990</v>
      </c>
      <c r="J1835" s="1">
        <f t="shared" si="2"/>
        <v>22</v>
      </c>
      <c r="K1835" s="1">
        <f t="shared" si="3"/>
        <v>29</v>
      </c>
      <c r="L1835" s="1">
        <v>91.0</v>
      </c>
      <c r="M1835" s="1">
        <v>69.0</v>
      </c>
      <c r="N1835" s="1">
        <v>51.0</v>
      </c>
      <c r="O1835" s="1" t="s">
        <v>5991</v>
      </c>
      <c r="P1835" s="1" t="s">
        <v>16</v>
      </c>
      <c r="Q1835" s="1" t="s">
        <v>205</v>
      </c>
      <c r="R1835" s="1" t="s">
        <v>5992</v>
      </c>
      <c r="S1835" s="1">
        <v>5.565029055E9</v>
      </c>
      <c r="T1835" s="1">
        <v>5.558880275E9</v>
      </c>
      <c r="U1835" s="1" t="s">
        <v>347</v>
      </c>
    </row>
    <row r="1836" ht="15.75" hidden="1" customHeight="1">
      <c r="B1836" s="1" t="str">
        <f>IFERROR(VLOOKUP($I1836,[1]send!$A:$A,1,0),"")</f>
        <v>#ERROR!</v>
      </c>
      <c r="C1836" s="1" t="s">
        <v>25</v>
      </c>
      <c r="D1836" s="1" t="s">
        <v>16</v>
      </c>
      <c r="E1836" s="1" t="s">
        <v>17</v>
      </c>
      <c r="G1836" s="1" t="str">
        <f t="shared" si="1"/>
        <v>04/05/1969</v>
      </c>
      <c r="I1836" s="1" t="s">
        <v>5993</v>
      </c>
      <c r="J1836" s="1">
        <f t="shared" si="2"/>
        <v>22</v>
      </c>
      <c r="K1836" s="1">
        <f t="shared" si="3"/>
        <v>29</v>
      </c>
      <c r="L1836" s="1">
        <v>91.0</v>
      </c>
      <c r="M1836" s="1">
        <v>69.0</v>
      </c>
      <c r="N1836" s="1">
        <v>51.0</v>
      </c>
      <c r="O1836" s="1" t="s">
        <v>5994</v>
      </c>
      <c r="P1836" s="1" t="s">
        <v>16</v>
      </c>
      <c r="Q1836" s="1" t="s">
        <v>218</v>
      </c>
      <c r="R1836" s="1" t="s">
        <v>5995</v>
      </c>
      <c r="S1836" s="1">
        <v>7.222243934E9</v>
      </c>
      <c r="T1836" s="1">
        <v>7.224750318E9</v>
      </c>
      <c r="U1836" s="1" t="s">
        <v>347</v>
      </c>
    </row>
    <row r="1837" ht="15.75" hidden="1" customHeight="1">
      <c r="B1837" s="1" t="str">
        <f>IFERROR(VLOOKUP($I1837,[1]send!$A:$A,1,0),"")</f>
        <v>#ERROR!</v>
      </c>
      <c r="C1837" s="1" t="s">
        <v>118</v>
      </c>
      <c r="D1837" s="1" t="s">
        <v>351</v>
      </c>
      <c r="E1837" s="1" t="s">
        <v>76</v>
      </c>
      <c r="G1837" s="1" t="str">
        <f t="shared" si="1"/>
        <v>30/04/1969</v>
      </c>
      <c r="I1837" s="1" t="s">
        <v>5996</v>
      </c>
      <c r="J1837" s="1">
        <f t="shared" si="2"/>
        <v>16</v>
      </c>
      <c r="K1837" s="1">
        <f t="shared" si="3"/>
        <v>35</v>
      </c>
      <c r="L1837" s="1">
        <v>85.0</v>
      </c>
      <c r="M1837" s="1">
        <v>69.0</v>
      </c>
      <c r="N1837" s="1">
        <v>51.0</v>
      </c>
      <c r="O1837" s="1" t="s">
        <v>5997</v>
      </c>
      <c r="P1837" s="1" t="s">
        <v>351</v>
      </c>
      <c r="Q1837" s="1" t="s">
        <v>218</v>
      </c>
      <c r="R1837" s="1" t="s">
        <v>5998</v>
      </c>
      <c r="S1837" s="1">
        <v>5.57208179E9</v>
      </c>
      <c r="T1837" s="1">
        <v>5.558374803E9</v>
      </c>
      <c r="U1837" s="1" t="s">
        <v>355</v>
      </c>
    </row>
    <row r="1838" ht="15.75" hidden="1" customHeight="1">
      <c r="B1838" s="1" t="str">
        <f>IFERROR(VLOOKUP($I1838,[1]send!$A:$A,1,0),"")</f>
        <v>#ERROR!</v>
      </c>
      <c r="C1838" s="1" t="s">
        <v>79</v>
      </c>
      <c r="D1838" s="1" t="s">
        <v>351</v>
      </c>
      <c r="E1838" s="1" t="s">
        <v>76</v>
      </c>
      <c r="G1838" s="1" t="str">
        <f t="shared" si="1"/>
        <v>26/09/1969</v>
      </c>
      <c r="I1838" s="1" t="s">
        <v>5999</v>
      </c>
      <c r="J1838" s="1">
        <f t="shared" si="2"/>
        <v>16</v>
      </c>
      <c r="K1838" s="1">
        <f t="shared" si="3"/>
        <v>35</v>
      </c>
      <c r="L1838" s="1">
        <v>85.0</v>
      </c>
      <c r="M1838" s="1">
        <v>69.0</v>
      </c>
      <c r="N1838" s="1">
        <v>51.0</v>
      </c>
      <c r="O1838" s="1" t="s">
        <v>6000</v>
      </c>
      <c r="P1838" s="1" t="s">
        <v>351</v>
      </c>
      <c r="Q1838" s="1" t="s">
        <v>218</v>
      </c>
      <c r="R1838" s="1" t="s">
        <v>6001</v>
      </c>
      <c r="S1838" s="1">
        <v>7.751233102E9</v>
      </c>
      <c r="T1838" s="1">
        <v>7.717951256E9</v>
      </c>
      <c r="U1838" s="1" t="s">
        <v>355</v>
      </c>
    </row>
    <row r="1839" ht="15.75" hidden="1" customHeight="1">
      <c r="B1839" s="1" t="str">
        <f>IFERROR(VLOOKUP($I1839,[1]send!$A:$A,1,0),"")</f>
        <v>#ERROR!</v>
      </c>
      <c r="C1839" s="1" t="s">
        <v>268</v>
      </c>
      <c r="D1839" s="1" t="s">
        <v>70</v>
      </c>
      <c r="E1839" s="1" t="s">
        <v>71</v>
      </c>
      <c r="G1839" s="1" t="str">
        <f t="shared" si="1"/>
        <v>15/10/1968</v>
      </c>
      <c r="H1839" s="1" t="s">
        <v>366</v>
      </c>
      <c r="I1839" s="1" t="s">
        <v>6002</v>
      </c>
      <c r="J1839" s="1">
        <f t="shared" si="2"/>
        <v>24</v>
      </c>
      <c r="K1839" s="1">
        <f t="shared" si="3"/>
        <v>28</v>
      </c>
      <c r="L1839" s="1">
        <v>92.0</v>
      </c>
      <c r="M1839" s="1">
        <v>68.0</v>
      </c>
      <c r="N1839" s="1">
        <v>52.0</v>
      </c>
      <c r="O1839" s="1" t="s">
        <v>6003</v>
      </c>
      <c r="P1839" s="1" t="s">
        <v>70</v>
      </c>
      <c r="Q1839" s="1" t="s">
        <v>218</v>
      </c>
      <c r="R1839" s="1" t="s">
        <v>6004</v>
      </c>
      <c r="S1839" s="1">
        <v>5.554123427E9</v>
      </c>
      <c r="T1839" s="1">
        <v>5.553445797E9</v>
      </c>
      <c r="U1839" s="1" t="s">
        <v>207</v>
      </c>
    </row>
    <row r="1840" ht="15.75" hidden="1" customHeight="1">
      <c r="B1840" s="1" t="str">
        <f>IFERROR(VLOOKUP($I1840,[1]send!$A:$A,1,0),"")</f>
        <v>#ERROR!</v>
      </c>
      <c r="C1840" s="1" t="s">
        <v>17</v>
      </c>
      <c r="D1840" s="1" t="s">
        <v>24</v>
      </c>
      <c r="E1840" s="1" t="s">
        <v>25</v>
      </c>
      <c r="G1840" s="1" t="str">
        <f t="shared" si="1"/>
        <v>22/04/1969</v>
      </c>
      <c r="I1840" s="1" t="s">
        <v>6005</v>
      </c>
      <c r="J1840" s="1">
        <f t="shared" si="2"/>
        <v>22</v>
      </c>
      <c r="K1840" s="1">
        <f t="shared" si="3"/>
        <v>29</v>
      </c>
      <c r="L1840" s="1">
        <v>91.0</v>
      </c>
      <c r="M1840" s="1">
        <v>69.0</v>
      </c>
      <c r="N1840" s="1">
        <v>51.0</v>
      </c>
      <c r="O1840" s="1" t="s">
        <v>6006</v>
      </c>
      <c r="P1840" s="1" t="s">
        <v>24</v>
      </c>
      <c r="Q1840" s="1" t="s">
        <v>218</v>
      </c>
      <c r="R1840" s="1" t="s">
        <v>6007</v>
      </c>
      <c r="S1840" s="1">
        <v>7.771355031E9</v>
      </c>
      <c r="T1840" s="1">
        <v>7.776880616E9</v>
      </c>
      <c r="U1840" s="1" t="s">
        <v>30</v>
      </c>
    </row>
    <row r="1841" ht="15.75" hidden="1" customHeight="1">
      <c r="B1841" s="1" t="str">
        <f>IFERROR(VLOOKUP($I1841,[1]send!$A:$A,1,0),"")</f>
        <v>#ERROR!</v>
      </c>
      <c r="C1841" s="1" t="s">
        <v>98</v>
      </c>
      <c r="D1841" s="1" t="s">
        <v>70</v>
      </c>
      <c r="E1841" s="1" t="s">
        <v>71</v>
      </c>
      <c r="G1841" s="1" t="str">
        <f t="shared" si="1"/>
        <v>15/11/1968</v>
      </c>
      <c r="H1841" s="1" t="s">
        <v>366</v>
      </c>
      <c r="I1841" s="1" t="s">
        <v>6008</v>
      </c>
      <c r="J1841" s="1">
        <f t="shared" si="2"/>
        <v>24</v>
      </c>
      <c r="K1841" s="1">
        <f t="shared" si="3"/>
        <v>28</v>
      </c>
      <c r="L1841" s="1">
        <v>92.0</v>
      </c>
      <c r="M1841" s="1">
        <v>68.0</v>
      </c>
      <c r="N1841" s="1">
        <v>52.0</v>
      </c>
      <c r="O1841" s="1" t="s">
        <v>6009</v>
      </c>
      <c r="P1841" s="1" t="s">
        <v>70</v>
      </c>
      <c r="Q1841" s="1" t="s">
        <v>218</v>
      </c>
      <c r="R1841" s="1" t="s">
        <v>6010</v>
      </c>
      <c r="S1841" s="1">
        <v>5.560951178E9</v>
      </c>
      <c r="T1841" s="1">
        <v>5.555691538E9</v>
      </c>
      <c r="U1841" s="1" t="s">
        <v>207</v>
      </c>
    </row>
    <row r="1842" ht="15.75" hidden="1" customHeight="1">
      <c r="B1842" s="1" t="str">
        <f>IFERROR(VLOOKUP($I1842,[1]send!$A:$A,1,0),"")</f>
        <v>#ERROR!</v>
      </c>
      <c r="C1842" s="1" t="s">
        <v>17</v>
      </c>
      <c r="D1842" s="1" t="s">
        <v>24</v>
      </c>
      <c r="E1842" s="1" t="s">
        <v>25</v>
      </c>
      <c r="G1842" s="1" t="str">
        <f t="shared" si="1"/>
        <v>08/10/1969</v>
      </c>
      <c r="I1842" s="1" t="s">
        <v>6011</v>
      </c>
      <c r="J1842" s="1">
        <f t="shared" si="2"/>
        <v>22</v>
      </c>
      <c r="K1842" s="1">
        <f t="shared" si="3"/>
        <v>29</v>
      </c>
      <c r="L1842" s="1">
        <v>91.0</v>
      </c>
      <c r="M1842" s="1">
        <v>69.0</v>
      </c>
      <c r="N1842" s="1">
        <v>51.0</v>
      </c>
      <c r="O1842" s="1" t="s">
        <v>6012</v>
      </c>
      <c r="P1842" s="1" t="s">
        <v>24</v>
      </c>
      <c r="Q1842" s="1" t="s">
        <v>205</v>
      </c>
      <c r="R1842" s="1" t="s">
        <v>6013</v>
      </c>
      <c r="S1842" s="1">
        <v>7.773700574E9</v>
      </c>
      <c r="T1842" s="1">
        <v>7.771002675E9</v>
      </c>
      <c r="U1842" s="1" t="s">
        <v>30</v>
      </c>
    </row>
    <row r="1843" ht="15.75" hidden="1" customHeight="1">
      <c r="B1843" s="1" t="str">
        <f>IFERROR(VLOOKUP($I1843,[1]send!$A:$A,1,0),"")</f>
        <v>#ERROR!</v>
      </c>
      <c r="C1843" s="1" t="s">
        <v>161</v>
      </c>
      <c r="D1843" s="1" t="s">
        <v>70</v>
      </c>
      <c r="E1843" s="1" t="s">
        <v>71</v>
      </c>
      <c r="G1843" s="1" t="str">
        <f t="shared" si="1"/>
        <v>16/12/1968</v>
      </c>
      <c r="H1843" s="1" t="s">
        <v>366</v>
      </c>
      <c r="I1843" s="1" t="s">
        <v>6014</v>
      </c>
      <c r="J1843" s="1">
        <f t="shared" si="2"/>
        <v>24</v>
      </c>
      <c r="K1843" s="1">
        <f t="shared" si="3"/>
        <v>28</v>
      </c>
      <c r="L1843" s="1">
        <v>92.0</v>
      </c>
      <c r="M1843" s="1">
        <v>68.0</v>
      </c>
      <c r="N1843" s="1">
        <v>52.0</v>
      </c>
      <c r="O1843" s="1" t="s">
        <v>6015</v>
      </c>
      <c r="P1843" s="1" t="s">
        <v>70</v>
      </c>
      <c r="Q1843" s="1" t="s">
        <v>218</v>
      </c>
      <c r="R1843" s="1" t="s">
        <v>6016</v>
      </c>
      <c r="S1843" s="1">
        <v>7.225107724E9</v>
      </c>
      <c r="T1843" s="1">
        <v>5.553322403E9</v>
      </c>
      <c r="U1843" s="1" t="s">
        <v>207</v>
      </c>
    </row>
    <row r="1844" ht="15.75" hidden="1" customHeight="1">
      <c r="B1844" s="1" t="str">
        <f>IFERROR(VLOOKUP($I1844,[1]send!$A:$A,1,0),"")</f>
        <v>#ERROR!</v>
      </c>
      <c r="C1844" s="1" t="s">
        <v>1338</v>
      </c>
      <c r="D1844" s="1" t="s">
        <v>44</v>
      </c>
      <c r="E1844" s="1" t="s">
        <v>45</v>
      </c>
      <c r="G1844" s="1" t="str">
        <f t="shared" si="1"/>
        <v>27/08/1969</v>
      </c>
      <c r="I1844" s="1" t="s">
        <v>6017</v>
      </c>
      <c r="J1844" s="1">
        <f t="shared" si="2"/>
        <v>22</v>
      </c>
      <c r="K1844" s="1">
        <f t="shared" si="3"/>
        <v>29</v>
      </c>
      <c r="L1844" s="1">
        <v>91.0</v>
      </c>
      <c r="M1844" s="1">
        <v>69.0</v>
      </c>
      <c r="N1844" s="1">
        <v>51.0</v>
      </c>
      <c r="O1844" s="1" t="s">
        <v>6018</v>
      </c>
      <c r="P1844" s="1" t="s">
        <v>44</v>
      </c>
      <c r="Q1844" s="1" t="s">
        <v>218</v>
      </c>
      <c r="R1844" s="1" t="s">
        <v>6019</v>
      </c>
      <c r="S1844" s="1">
        <v>2.228545896E9</v>
      </c>
      <c r="T1844" s="1">
        <v>2.222228924E9</v>
      </c>
      <c r="U1844" s="1" t="s">
        <v>50</v>
      </c>
    </row>
    <row r="1845" ht="15.75" hidden="1" customHeight="1">
      <c r="B1845" s="1" t="str">
        <f>IFERROR(VLOOKUP($I1845,[1]send!$A:$A,1,0),"")</f>
        <v>#ERROR!</v>
      </c>
      <c r="C1845" s="1" t="s">
        <v>147</v>
      </c>
      <c r="D1845" s="1" t="s">
        <v>44</v>
      </c>
      <c r="E1845" s="1" t="s">
        <v>45</v>
      </c>
      <c r="G1845" s="1" t="str">
        <f t="shared" si="1"/>
        <v>07/05/1969</v>
      </c>
      <c r="I1845" s="1" t="s">
        <v>6020</v>
      </c>
      <c r="J1845" s="1">
        <f t="shared" si="2"/>
        <v>22</v>
      </c>
      <c r="K1845" s="1">
        <f t="shared" si="3"/>
        <v>29</v>
      </c>
      <c r="L1845" s="1">
        <v>91.0</v>
      </c>
      <c r="M1845" s="1">
        <v>69.0</v>
      </c>
      <c r="N1845" s="1">
        <v>51.0</v>
      </c>
      <c r="O1845" s="1" t="s">
        <v>6021</v>
      </c>
      <c r="P1845" s="1" t="s">
        <v>44</v>
      </c>
      <c r="Q1845" s="1" t="s">
        <v>205</v>
      </c>
      <c r="R1845" s="1" t="s">
        <v>6022</v>
      </c>
      <c r="S1845" s="1">
        <v>7.223295257E9</v>
      </c>
      <c r="T1845" s="1">
        <v>7.223295257E9</v>
      </c>
      <c r="U1845" s="1" t="s">
        <v>50</v>
      </c>
    </row>
    <row r="1846" ht="15.75" hidden="1" customHeight="1">
      <c r="B1846" s="1" t="str">
        <f>IFERROR(VLOOKUP($I1846,[1]send!$A:$A,1,0),"")</f>
        <v>#ERROR!</v>
      </c>
      <c r="C1846" s="1" t="s">
        <v>563</v>
      </c>
      <c r="D1846" s="1" t="s">
        <v>564</v>
      </c>
      <c r="E1846" s="1" t="s">
        <v>179</v>
      </c>
      <c r="G1846" s="1" t="str">
        <f t="shared" si="1"/>
        <v>16/01/1969</v>
      </c>
      <c r="I1846" s="1" t="s">
        <v>6023</v>
      </c>
      <c r="J1846" s="1">
        <f t="shared" si="2"/>
        <v>22</v>
      </c>
      <c r="K1846" s="1">
        <f t="shared" si="3"/>
        <v>29</v>
      </c>
      <c r="L1846" s="1">
        <v>91.0</v>
      </c>
      <c r="M1846" s="1">
        <v>69.0</v>
      </c>
      <c r="N1846" s="1">
        <v>51.0</v>
      </c>
      <c r="O1846" s="1" t="s">
        <v>6024</v>
      </c>
      <c r="P1846" s="1" t="s">
        <v>564</v>
      </c>
      <c r="Q1846" s="1" t="s">
        <v>205</v>
      </c>
      <c r="R1846" s="1" t="s">
        <v>6025</v>
      </c>
      <c r="S1846" s="1">
        <v>2.414140952E9</v>
      </c>
      <c r="T1846" s="1">
        <v>2.464660311E9</v>
      </c>
      <c r="U1846" s="1" t="s">
        <v>568</v>
      </c>
    </row>
    <row r="1847" ht="15.75" hidden="1" customHeight="1">
      <c r="B1847" s="1" t="str">
        <f>IFERROR(VLOOKUP($I1847,[1]send!$A:$A,1,0),"")</f>
        <v>#ERROR!</v>
      </c>
      <c r="C1847" s="1" t="s">
        <v>563</v>
      </c>
      <c r="D1847" s="1" t="s">
        <v>564</v>
      </c>
      <c r="E1847" s="1" t="s">
        <v>179</v>
      </c>
      <c r="G1847" s="1" t="str">
        <f t="shared" si="1"/>
        <v>24/03/1969</v>
      </c>
      <c r="I1847" s="1" t="s">
        <v>6026</v>
      </c>
      <c r="J1847" s="1">
        <f t="shared" si="2"/>
        <v>22</v>
      </c>
      <c r="K1847" s="1">
        <f t="shared" si="3"/>
        <v>29</v>
      </c>
      <c r="L1847" s="1">
        <v>91.0</v>
      </c>
      <c r="M1847" s="1">
        <v>69.0</v>
      </c>
      <c r="N1847" s="1">
        <v>51.0</v>
      </c>
      <c r="O1847" s="1" t="s">
        <v>6027</v>
      </c>
      <c r="P1847" s="1" t="s">
        <v>564</v>
      </c>
      <c r="Q1847" s="1" t="s">
        <v>218</v>
      </c>
      <c r="R1847" s="1" t="s">
        <v>6028</v>
      </c>
      <c r="S1847" s="1">
        <v>2.461583716E9</v>
      </c>
      <c r="T1847" s="1">
        <v>2.414130578E9</v>
      </c>
      <c r="U1847" s="1" t="s">
        <v>568</v>
      </c>
    </row>
    <row r="1848" ht="15.75" hidden="1" customHeight="1">
      <c r="B1848" s="1" t="str">
        <f>IFERROR(VLOOKUP($I1848,[1]send!$A:$A,1,0),"")</f>
        <v>#ERROR!</v>
      </c>
      <c r="C1848" s="1" t="s">
        <v>268</v>
      </c>
      <c r="D1848" s="1" t="s">
        <v>70</v>
      </c>
      <c r="E1848" s="1" t="s">
        <v>71</v>
      </c>
      <c r="G1848" s="1" t="str">
        <f t="shared" si="1"/>
        <v>20/11/1969</v>
      </c>
      <c r="I1848" s="1" t="s">
        <v>6029</v>
      </c>
      <c r="J1848" s="1">
        <f t="shared" si="2"/>
        <v>23</v>
      </c>
      <c r="K1848" s="1">
        <f t="shared" si="3"/>
        <v>28</v>
      </c>
      <c r="L1848" s="1">
        <v>92.0</v>
      </c>
      <c r="M1848" s="1">
        <v>69.0</v>
      </c>
      <c r="N1848" s="1">
        <v>51.0</v>
      </c>
      <c r="O1848" s="1" t="s">
        <v>6030</v>
      </c>
      <c r="P1848" s="1" t="s">
        <v>70</v>
      </c>
      <c r="Q1848" s="1" t="s">
        <v>218</v>
      </c>
      <c r="R1848" s="1" t="s">
        <v>6031</v>
      </c>
      <c r="S1848" s="1">
        <v>5.533332599E9</v>
      </c>
      <c r="T1848" s="1">
        <v>5.555400903E9</v>
      </c>
      <c r="U1848" s="1" t="s">
        <v>207</v>
      </c>
    </row>
    <row r="1849" ht="15.75" hidden="1" customHeight="1">
      <c r="B1849" s="1" t="str">
        <f>IFERROR(VLOOKUP($I1849,[1]send!$A:$A,1,0),"")</f>
        <v>#ERROR!</v>
      </c>
      <c r="C1849" s="1" t="s">
        <v>258</v>
      </c>
      <c r="D1849" s="1" t="s">
        <v>70</v>
      </c>
      <c r="E1849" s="1" t="s">
        <v>71</v>
      </c>
      <c r="G1849" s="1" t="str">
        <f t="shared" si="1"/>
        <v>29/05/1969</v>
      </c>
      <c r="I1849" s="1" t="s">
        <v>6032</v>
      </c>
      <c r="J1849" s="1">
        <f t="shared" si="2"/>
        <v>23</v>
      </c>
      <c r="K1849" s="1">
        <f t="shared" si="3"/>
        <v>28</v>
      </c>
      <c r="L1849" s="1">
        <v>92.0</v>
      </c>
      <c r="M1849" s="1">
        <v>69.0</v>
      </c>
      <c r="N1849" s="1">
        <v>51.0</v>
      </c>
      <c r="O1849" s="1" t="s">
        <v>6033</v>
      </c>
      <c r="P1849" s="1" t="s">
        <v>70</v>
      </c>
      <c r="Q1849" s="1" t="s">
        <v>205</v>
      </c>
      <c r="R1849" s="1" t="s">
        <v>6034</v>
      </c>
      <c r="S1849" s="1">
        <v>5.534327073E9</v>
      </c>
      <c r="T1849" s="1">
        <v>5.557763626E9</v>
      </c>
      <c r="U1849" s="1" t="s">
        <v>207</v>
      </c>
    </row>
    <row r="1850" ht="15.75" hidden="1" customHeight="1">
      <c r="B1850" s="1" t="str">
        <f>IFERROR(VLOOKUP($I1850,[1]send!$A:$A,1,0),"")</f>
        <v>#ERROR!</v>
      </c>
      <c r="C1850" s="1" t="s">
        <v>52</v>
      </c>
      <c r="D1850" s="1" t="s">
        <v>70</v>
      </c>
      <c r="E1850" s="1" t="s">
        <v>71</v>
      </c>
      <c r="G1850" s="1" t="str">
        <f t="shared" si="1"/>
        <v>12/03/1969</v>
      </c>
      <c r="I1850" s="1" t="s">
        <v>6035</v>
      </c>
      <c r="J1850" s="1">
        <f t="shared" si="2"/>
        <v>23</v>
      </c>
      <c r="K1850" s="1">
        <f t="shared" si="3"/>
        <v>28</v>
      </c>
      <c r="L1850" s="1">
        <v>92.0</v>
      </c>
      <c r="M1850" s="1">
        <v>69.0</v>
      </c>
      <c r="N1850" s="1">
        <v>51.0</v>
      </c>
      <c r="O1850" s="1" t="s">
        <v>6036</v>
      </c>
      <c r="P1850" s="1" t="s">
        <v>70</v>
      </c>
      <c r="Q1850" s="1" t="s">
        <v>218</v>
      </c>
      <c r="R1850" s="1" t="s">
        <v>6037</v>
      </c>
      <c r="S1850" s="1">
        <v>5.527697029E9</v>
      </c>
      <c r="T1850" s="1">
        <v>5.554897056E9</v>
      </c>
      <c r="U1850" s="1" t="s">
        <v>207</v>
      </c>
    </row>
    <row r="1851" ht="15.75" hidden="1" customHeight="1">
      <c r="B1851" s="1" t="str">
        <f>IFERROR(VLOOKUP($I1851,[1]send!$A:$A,1,0),"")</f>
        <v>#ERROR!</v>
      </c>
      <c r="C1851" s="1" t="s">
        <v>52</v>
      </c>
      <c r="D1851" s="1" t="s">
        <v>70</v>
      </c>
      <c r="E1851" s="1" t="s">
        <v>71</v>
      </c>
      <c r="G1851" s="1" t="str">
        <f t="shared" si="1"/>
        <v>05/12/1969</v>
      </c>
      <c r="I1851" s="1" t="s">
        <v>6038</v>
      </c>
      <c r="J1851" s="1">
        <f t="shared" si="2"/>
        <v>23</v>
      </c>
      <c r="K1851" s="1">
        <f t="shared" si="3"/>
        <v>28</v>
      </c>
      <c r="L1851" s="1">
        <v>92.0</v>
      </c>
      <c r="M1851" s="1">
        <v>69.0</v>
      </c>
      <c r="N1851" s="1">
        <v>51.0</v>
      </c>
      <c r="O1851" s="1" t="s">
        <v>6039</v>
      </c>
      <c r="P1851" s="1" t="s">
        <v>70</v>
      </c>
      <c r="Q1851" s="1" t="s">
        <v>205</v>
      </c>
      <c r="R1851" s="1" t="s">
        <v>6040</v>
      </c>
      <c r="S1851" s="1">
        <v>5.518958922E9</v>
      </c>
      <c r="T1851" s="1">
        <v>5.577043499E9</v>
      </c>
      <c r="U1851" s="1" t="s">
        <v>207</v>
      </c>
    </row>
    <row r="1852" ht="15.75" hidden="1" customHeight="1">
      <c r="B1852" s="1" t="str">
        <f>IFERROR(VLOOKUP($I1852,[1]send!$A:$A,1,0),"")</f>
        <v>#ERROR!</v>
      </c>
      <c r="C1852" s="1" t="s">
        <v>57</v>
      </c>
      <c r="D1852" s="1" t="s">
        <v>70</v>
      </c>
      <c r="E1852" s="1" t="s">
        <v>71</v>
      </c>
      <c r="G1852" s="1" t="str">
        <f t="shared" si="1"/>
        <v>16/01/1969</v>
      </c>
      <c r="I1852" s="1" t="s">
        <v>6041</v>
      </c>
      <c r="J1852" s="1">
        <f t="shared" si="2"/>
        <v>23</v>
      </c>
      <c r="K1852" s="1">
        <f t="shared" si="3"/>
        <v>28</v>
      </c>
      <c r="L1852" s="1">
        <v>92.0</v>
      </c>
      <c r="M1852" s="1">
        <v>69.0</v>
      </c>
      <c r="N1852" s="1">
        <v>51.0</v>
      </c>
      <c r="O1852" s="1" t="s">
        <v>6042</v>
      </c>
      <c r="P1852" s="1" t="s">
        <v>70</v>
      </c>
      <c r="Q1852" s="1" t="s">
        <v>205</v>
      </c>
      <c r="R1852" s="1" t="s">
        <v>6043</v>
      </c>
      <c r="S1852" s="1">
        <v>8.18309422E9</v>
      </c>
      <c r="T1852" s="1">
        <v>8.181735219E9</v>
      </c>
      <c r="U1852" s="1" t="s">
        <v>207</v>
      </c>
    </row>
    <row r="1853" ht="15.75" hidden="1" customHeight="1">
      <c r="B1853" s="1" t="str">
        <f>IFERROR(VLOOKUP($I1853,[1]send!$A:$A,1,0),"")</f>
        <v>#ERROR!</v>
      </c>
      <c r="C1853" s="1" t="s">
        <v>52</v>
      </c>
      <c r="D1853" s="1" t="s">
        <v>70</v>
      </c>
      <c r="E1853" s="1" t="s">
        <v>71</v>
      </c>
      <c r="G1853" s="1" t="str">
        <f t="shared" si="1"/>
        <v>23/01/1969</v>
      </c>
      <c r="I1853" s="1" t="s">
        <v>6044</v>
      </c>
      <c r="J1853" s="1">
        <f t="shared" si="2"/>
        <v>23</v>
      </c>
      <c r="K1853" s="1">
        <f t="shared" si="3"/>
        <v>28</v>
      </c>
      <c r="L1853" s="1">
        <v>92.0</v>
      </c>
      <c r="M1853" s="1">
        <v>69.0</v>
      </c>
      <c r="N1853" s="1">
        <v>51.0</v>
      </c>
      <c r="O1853" s="1" t="s">
        <v>6045</v>
      </c>
      <c r="P1853" s="1" t="s">
        <v>70</v>
      </c>
      <c r="Q1853" s="1" t="s">
        <v>218</v>
      </c>
      <c r="R1853" s="1" t="s">
        <v>6046</v>
      </c>
      <c r="S1853" s="1">
        <v>5.518211297E9</v>
      </c>
      <c r="T1853" s="1">
        <v>5.546046287E9</v>
      </c>
      <c r="U1853" s="1" t="s">
        <v>207</v>
      </c>
    </row>
    <row r="1854" ht="15.75" hidden="1" customHeight="1">
      <c r="B1854" s="1" t="str">
        <f>IFERROR(VLOOKUP($I1854,[1]send!$A:$A,1,0),"")</f>
        <v>#ERROR!</v>
      </c>
      <c r="C1854" s="1" t="s">
        <v>268</v>
      </c>
      <c r="D1854" s="1" t="s">
        <v>70</v>
      </c>
      <c r="E1854" s="1" t="s">
        <v>71</v>
      </c>
      <c r="G1854" s="1" t="str">
        <f t="shared" si="1"/>
        <v>01/10/1969</v>
      </c>
      <c r="I1854" s="1" t="s">
        <v>6047</v>
      </c>
      <c r="J1854" s="1">
        <f t="shared" si="2"/>
        <v>23</v>
      </c>
      <c r="K1854" s="1">
        <f t="shared" si="3"/>
        <v>28</v>
      </c>
      <c r="L1854" s="1">
        <v>92.0</v>
      </c>
      <c r="M1854" s="1">
        <v>69.0</v>
      </c>
      <c r="N1854" s="1">
        <v>51.0</v>
      </c>
      <c r="O1854" s="1" t="s">
        <v>6048</v>
      </c>
      <c r="P1854" s="1" t="s">
        <v>70</v>
      </c>
      <c r="Q1854" s="1" t="s">
        <v>205</v>
      </c>
      <c r="R1854" s="1" t="s">
        <v>6049</v>
      </c>
      <c r="S1854" s="1">
        <v>5.517713326E9</v>
      </c>
      <c r="T1854" s="1">
        <v>5.558782828E9</v>
      </c>
      <c r="U1854" s="1" t="s">
        <v>207</v>
      </c>
    </row>
    <row r="1855" ht="15.75" hidden="1" customHeight="1">
      <c r="B1855" s="1" t="str">
        <f>IFERROR(VLOOKUP($I1855,[1]send!$A:$A,1,0),"")</f>
        <v>#ERROR!</v>
      </c>
      <c r="C1855" s="1" t="s">
        <v>17</v>
      </c>
      <c r="D1855" s="1" t="s">
        <v>70</v>
      </c>
      <c r="E1855" s="1" t="s">
        <v>71</v>
      </c>
      <c r="G1855" s="1" t="str">
        <f t="shared" si="1"/>
        <v>06/07/1967</v>
      </c>
      <c r="H1855" s="1" t="s">
        <v>366</v>
      </c>
      <c r="I1855" s="1" t="s">
        <v>6050</v>
      </c>
      <c r="J1855" s="1">
        <f t="shared" si="2"/>
        <v>24</v>
      </c>
      <c r="K1855" s="1">
        <f t="shared" si="3"/>
        <v>29</v>
      </c>
      <c r="L1855" s="1">
        <v>91.0</v>
      </c>
      <c r="M1855" s="1">
        <v>67.0</v>
      </c>
      <c r="N1855" s="1">
        <v>53.0</v>
      </c>
      <c r="O1855" s="1" t="s">
        <v>6051</v>
      </c>
      <c r="P1855" s="1" t="s">
        <v>70</v>
      </c>
      <c r="Q1855" s="1" t="s">
        <v>205</v>
      </c>
      <c r="R1855" s="1" t="s">
        <v>6052</v>
      </c>
      <c r="S1855" s="1">
        <v>7.7720655E9</v>
      </c>
      <c r="T1855" s="1">
        <v>7.773801043E9</v>
      </c>
      <c r="U1855" s="1" t="s">
        <v>207</v>
      </c>
    </row>
    <row r="1856" ht="15.75" hidden="1" customHeight="1">
      <c r="B1856" s="1" t="str">
        <f>IFERROR(VLOOKUP($I1856,[1]send!$A:$A,1,0),"")</f>
        <v>#ERROR!</v>
      </c>
      <c r="C1856" s="1" t="s">
        <v>268</v>
      </c>
      <c r="D1856" s="1" t="s">
        <v>70</v>
      </c>
      <c r="E1856" s="1" t="s">
        <v>71</v>
      </c>
      <c r="G1856" s="1" t="str">
        <f t="shared" si="1"/>
        <v>19/11/1969</v>
      </c>
      <c r="I1856" s="1" t="s">
        <v>6053</v>
      </c>
      <c r="J1856" s="1">
        <f t="shared" si="2"/>
        <v>23</v>
      </c>
      <c r="K1856" s="1">
        <f t="shared" si="3"/>
        <v>28</v>
      </c>
      <c r="L1856" s="1">
        <v>92.0</v>
      </c>
      <c r="M1856" s="1">
        <v>69.0</v>
      </c>
      <c r="N1856" s="1">
        <v>51.0</v>
      </c>
      <c r="O1856" s="1" t="s">
        <v>6054</v>
      </c>
      <c r="P1856" s="1" t="s">
        <v>70</v>
      </c>
      <c r="Q1856" s="1" t="s">
        <v>218</v>
      </c>
      <c r="R1856" s="1" t="s">
        <v>6055</v>
      </c>
      <c r="S1856" s="1">
        <v>5.521063595E9</v>
      </c>
      <c r="T1856" s="1">
        <v>5.584947884E9</v>
      </c>
      <c r="U1856" s="1" t="s">
        <v>207</v>
      </c>
    </row>
    <row r="1857" ht="15.75" hidden="1" customHeight="1">
      <c r="B1857" s="1" t="str">
        <f>IFERROR(VLOOKUP($I1857,[1]send!$A:$A,1,0),"")</f>
        <v>#ERROR!</v>
      </c>
      <c r="C1857" s="1" t="s">
        <v>79</v>
      </c>
      <c r="D1857" s="1" t="s">
        <v>16</v>
      </c>
      <c r="E1857" s="1" t="s">
        <v>17</v>
      </c>
      <c r="G1857" s="1" t="str">
        <f t="shared" si="1"/>
        <v>03/04/1969</v>
      </c>
      <c r="I1857" s="1" t="s">
        <v>6056</v>
      </c>
      <c r="J1857" s="1">
        <f t="shared" si="2"/>
        <v>16</v>
      </c>
      <c r="K1857" s="1">
        <f t="shared" si="3"/>
        <v>35</v>
      </c>
      <c r="L1857" s="1">
        <v>85.0</v>
      </c>
      <c r="M1857" s="1">
        <v>69.0</v>
      </c>
      <c r="N1857" s="1">
        <v>51.0</v>
      </c>
      <c r="O1857" s="1" t="s">
        <v>6057</v>
      </c>
      <c r="P1857" s="1" t="s">
        <v>16</v>
      </c>
      <c r="Q1857" s="1" t="s">
        <v>218</v>
      </c>
      <c r="R1857" s="1" t="s">
        <v>6058</v>
      </c>
      <c r="S1857" s="1">
        <v>5.562043096E9</v>
      </c>
      <c r="T1857" s="1">
        <v>5.558281666E9</v>
      </c>
      <c r="U1857" s="1" t="s">
        <v>347</v>
      </c>
    </row>
    <row r="1858" ht="15.75" hidden="1" customHeight="1">
      <c r="B1858" s="1" t="str">
        <f>IFERROR(VLOOKUP($I1858,[1]send!$A:$A,1,0),"")</f>
        <v>#ERROR!</v>
      </c>
      <c r="C1858" s="1" t="s">
        <v>23</v>
      </c>
      <c r="D1858" s="1" t="s">
        <v>16</v>
      </c>
      <c r="E1858" s="1" t="s">
        <v>17</v>
      </c>
      <c r="G1858" s="1" t="str">
        <f t="shared" si="1"/>
        <v>31/12/1969</v>
      </c>
      <c r="H1858" s="1" t="s">
        <v>366</v>
      </c>
      <c r="I1858" s="1" t="s">
        <v>6059</v>
      </c>
      <c r="J1858" s="1">
        <f t="shared" si="2"/>
        <v>23</v>
      </c>
      <c r="K1858" s="1">
        <f t="shared" si="3"/>
        <v>28</v>
      </c>
      <c r="L1858" s="1">
        <v>92.0</v>
      </c>
      <c r="M1858" s="1">
        <v>69.0</v>
      </c>
      <c r="N1858" s="1">
        <v>51.0</v>
      </c>
      <c r="O1858" s="1" t="s">
        <v>6060</v>
      </c>
      <c r="P1858" s="1" t="s">
        <v>16</v>
      </c>
      <c r="Q1858" s="1" t="s">
        <v>218</v>
      </c>
      <c r="R1858" s="1" t="s">
        <v>6061</v>
      </c>
      <c r="S1858" s="1">
        <v>1.462196157E9</v>
      </c>
      <c r="T1858" s="1">
        <v>4.629626933E9</v>
      </c>
      <c r="U1858" s="1" t="s">
        <v>347</v>
      </c>
    </row>
    <row r="1859" ht="15.75" hidden="1" customHeight="1">
      <c r="B1859" s="1" t="str">
        <f>IFERROR(VLOOKUP($I1859,[1]send!$A:$A,1,0),"")</f>
        <v>#ERROR!</v>
      </c>
      <c r="C1859" s="1" t="s">
        <v>17</v>
      </c>
      <c r="D1859" s="1" t="s">
        <v>24</v>
      </c>
      <c r="E1859" s="1" t="s">
        <v>25</v>
      </c>
      <c r="G1859" s="1" t="str">
        <f t="shared" si="1"/>
        <v>09/06/1969</v>
      </c>
      <c r="H1859" s="1" t="s">
        <v>366</v>
      </c>
      <c r="I1859" s="1" t="s">
        <v>6062</v>
      </c>
      <c r="J1859" s="1">
        <f t="shared" si="2"/>
        <v>23</v>
      </c>
      <c r="K1859" s="1">
        <f t="shared" si="3"/>
        <v>28</v>
      </c>
      <c r="L1859" s="1">
        <v>92.0</v>
      </c>
      <c r="M1859" s="1">
        <v>69.0</v>
      </c>
      <c r="N1859" s="1">
        <v>51.0</v>
      </c>
      <c r="O1859" s="1" t="s">
        <v>6063</v>
      </c>
      <c r="P1859" s="1" t="s">
        <v>24</v>
      </c>
      <c r="Q1859" s="1" t="s">
        <v>205</v>
      </c>
      <c r="R1859" s="1" t="s">
        <v>6064</v>
      </c>
      <c r="S1859" s="1">
        <v>5.5483611E9</v>
      </c>
      <c r="T1859" s="1">
        <v>7.773114324E9</v>
      </c>
      <c r="U1859" s="1" t="s">
        <v>30</v>
      </c>
    </row>
    <row r="1860" ht="15.75" hidden="1" customHeight="1">
      <c r="B1860" s="1" t="str">
        <f>IFERROR(VLOOKUP($I1860,[1]send!$A:$A,1,0),"")</f>
        <v>#ERROR!</v>
      </c>
      <c r="C1860" s="1" t="s">
        <v>305</v>
      </c>
      <c r="D1860" s="1" t="s">
        <v>70</v>
      </c>
      <c r="E1860" s="1" t="s">
        <v>71</v>
      </c>
      <c r="G1860" s="1" t="str">
        <f t="shared" si="1"/>
        <v>26/08/1969</v>
      </c>
      <c r="H1860" s="1" t="s">
        <v>366</v>
      </c>
      <c r="I1860" s="1" t="s">
        <v>6065</v>
      </c>
      <c r="J1860" s="1">
        <f t="shared" si="2"/>
        <v>24</v>
      </c>
      <c r="K1860" s="1">
        <f t="shared" si="3"/>
        <v>27</v>
      </c>
      <c r="L1860" s="1">
        <v>93.0</v>
      </c>
      <c r="M1860" s="1">
        <v>69.0</v>
      </c>
      <c r="N1860" s="1">
        <v>51.0</v>
      </c>
      <c r="O1860" s="1" t="s">
        <v>6066</v>
      </c>
      <c r="P1860" s="1" t="s">
        <v>70</v>
      </c>
      <c r="Q1860" s="1" t="s">
        <v>205</v>
      </c>
      <c r="R1860" s="1" t="s">
        <v>6067</v>
      </c>
      <c r="S1860" s="1">
        <v>5.512606769E9</v>
      </c>
      <c r="T1860" s="1">
        <v>5.558127293E9</v>
      </c>
      <c r="U1860" s="1" t="s">
        <v>207</v>
      </c>
    </row>
    <row r="1861" ht="15.75" hidden="1" customHeight="1">
      <c r="B1861" s="1" t="str">
        <f>IFERROR(VLOOKUP($I1861,[1]send!$A:$A,1,0),"")</f>
        <v>#ERROR!</v>
      </c>
      <c r="C1861" s="1" t="s">
        <v>305</v>
      </c>
      <c r="D1861" s="1" t="s">
        <v>70</v>
      </c>
      <c r="E1861" s="1" t="s">
        <v>71</v>
      </c>
      <c r="G1861" s="1" t="str">
        <f t="shared" si="1"/>
        <v>13/03/1969</v>
      </c>
      <c r="H1861" s="1" t="s">
        <v>366</v>
      </c>
      <c r="I1861" s="1" t="s">
        <v>6068</v>
      </c>
      <c r="J1861" s="1">
        <f t="shared" si="2"/>
        <v>24</v>
      </c>
      <c r="K1861" s="1">
        <f t="shared" si="3"/>
        <v>27</v>
      </c>
      <c r="L1861" s="1">
        <v>93.0</v>
      </c>
      <c r="M1861" s="1">
        <v>69.0</v>
      </c>
      <c r="N1861" s="1">
        <v>51.0</v>
      </c>
      <c r="O1861" s="1" t="s">
        <v>6069</v>
      </c>
      <c r="P1861" s="1" t="s">
        <v>70</v>
      </c>
      <c r="Q1861" s="1" t="s">
        <v>205</v>
      </c>
      <c r="R1861" s="1" t="s">
        <v>6070</v>
      </c>
      <c r="S1861" s="1">
        <v>5.563174355E9</v>
      </c>
      <c r="T1861" s="1">
        <v>5.530063742E9</v>
      </c>
      <c r="U1861" s="1" t="s">
        <v>207</v>
      </c>
    </row>
    <row r="1862" ht="15.75" hidden="1" customHeight="1">
      <c r="B1862" s="1" t="str">
        <f>IFERROR(VLOOKUP($I1862,[1]send!$A:$A,1,0),"")</f>
        <v>#ERROR!</v>
      </c>
      <c r="C1862" s="1" t="s">
        <v>109</v>
      </c>
      <c r="D1862" s="1" t="s">
        <v>70</v>
      </c>
      <c r="E1862" s="1" t="s">
        <v>71</v>
      </c>
      <c r="G1862" s="1" t="str">
        <f t="shared" si="1"/>
        <v>23/03/1966</v>
      </c>
      <c r="H1862" s="1" t="s">
        <v>366</v>
      </c>
      <c r="I1862" s="1" t="s">
        <v>6071</v>
      </c>
      <c r="J1862" s="1">
        <f t="shared" si="2"/>
        <v>24</v>
      </c>
      <c r="K1862" s="1">
        <f t="shared" si="3"/>
        <v>30</v>
      </c>
      <c r="L1862" s="1">
        <v>90.0</v>
      </c>
      <c r="M1862" s="1">
        <v>66.0</v>
      </c>
      <c r="N1862" s="1">
        <v>54.0</v>
      </c>
      <c r="O1862" s="1" t="s">
        <v>6072</v>
      </c>
      <c r="P1862" s="1" t="s">
        <v>70</v>
      </c>
      <c r="Q1862" s="1" t="s">
        <v>218</v>
      </c>
      <c r="R1862" s="1" t="s">
        <v>6073</v>
      </c>
      <c r="S1862" s="1">
        <v>5.519594014E9</v>
      </c>
      <c r="T1862" s="1">
        <v>5.555678197E9</v>
      </c>
      <c r="U1862" s="1" t="s">
        <v>207</v>
      </c>
    </row>
    <row r="1863" ht="15.75" hidden="1" customHeight="1">
      <c r="B1863" s="1" t="str">
        <f>IFERROR(VLOOKUP($I1863,[1]send!$A:$A,1,0),"")</f>
        <v>#ERROR!</v>
      </c>
      <c r="C1863" s="1" t="s">
        <v>98</v>
      </c>
      <c r="D1863" s="1" t="s">
        <v>70</v>
      </c>
      <c r="E1863" s="1" t="s">
        <v>71</v>
      </c>
      <c r="G1863" s="1" t="str">
        <f t="shared" si="1"/>
        <v>16/10/1969</v>
      </c>
      <c r="H1863" s="1" t="s">
        <v>366</v>
      </c>
      <c r="I1863" s="1" t="s">
        <v>6074</v>
      </c>
      <c r="J1863" s="1">
        <f t="shared" si="2"/>
        <v>24</v>
      </c>
      <c r="K1863" s="1">
        <f t="shared" si="3"/>
        <v>27</v>
      </c>
      <c r="L1863" s="1">
        <v>93.0</v>
      </c>
      <c r="M1863" s="1">
        <v>69.0</v>
      </c>
      <c r="N1863" s="1">
        <v>51.0</v>
      </c>
      <c r="O1863" s="1" t="s">
        <v>6075</v>
      </c>
      <c r="P1863" s="1" t="s">
        <v>70</v>
      </c>
      <c r="Q1863" s="1" t="s">
        <v>218</v>
      </c>
      <c r="R1863" s="1" t="s">
        <v>6076</v>
      </c>
      <c r="S1863" s="1">
        <v>5.565333489E9</v>
      </c>
      <c r="T1863" s="1">
        <v>5.535994126E9</v>
      </c>
      <c r="U1863" s="1" t="s">
        <v>207</v>
      </c>
    </row>
    <row r="1864" ht="15.75" hidden="1" customHeight="1">
      <c r="B1864" s="1" t="str">
        <f>IFERROR(VLOOKUP($I1864,[1]send!$A:$A,1,0),"")</f>
        <v>#ERROR!</v>
      </c>
      <c r="C1864" s="1" t="s">
        <v>52</v>
      </c>
      <c r="D1864" s="1" t="s">
        <v>70</v>
      </c>
      <c r="E1864" s="1" t="s">
        <v>71</v>
      </c>
      <c r="G1864" s="1" t="str">
        <f t="shared" si="1"/>
        <v>28/05/1969</v>
      </c>
      <c r="H1864" s="1" t="s">
        <v>366</v>
      </c>
      <c r="I1864" s="1" t="s">
        <v>6077</v>
      </c>
      <c r="J1864" s="1">
        <f t="shared" si="2"/>
        <v>24</v>
      </c>
      <c r="K1864" s="1">
        <f t="shared" si="3"/>
        <v>27</v>
      </c>
      <c r="L1864" s="1">
        <v>93.0</v>
      </c>
      <c r="M1864" s="1">
        <v>69.0</v>
      </c>
      <c r="N1864" s="1">
        <v>51.0</v>
      </c>
      <c r="O1864" s="1" t="s">
        <v>6078</v>
      </c>
      <c r="P1864" s="1" t="s">
        <v>70</v>
      </c>
      <c r="Q1864" s="1" t="s">
        <v>218</v>
      </c>
      <c r="R1864" s="1" t="s">
        <v>6079</v>
      </c>
      <c r="S1864" s="1">
        <v>2.461701916E9</v>
      </c>
      <c r="T1864" s="1">
        <v>2.464629922E9</v>
      </c>
      <c r="U1864" s="1" t="s">
        <v>207</v>
      </c>
    </row>
    <row r="1865" ht="15.75" hidden="1" customHeight="1">
      <c r="B1865" s="1" t="str">
        <f>IFERROR(VLOOKUP($I1865,[1]send!$A:$A,1,0),"")</f>
        <v>#ERROR!</v>
      </c>
      <c r="C1865" s="1" t="s">
        <v>258</v>
      </c>
      <c r="D1865" s="1" t="s">
        <v>70</v>
      </c>
      <c r="E1865" s="1" t="s">
        <v>71</v>
      </c>
      <c r="G1865" s="1" t="str">
        <f t="shared" si="1"/>
        <v>26/09/1969</v>
      </c>
      <c r="H1865" s="1" t="s">
        <v>366</v>
      </c>
      <c r="I1865" s="1" t="s">
        <v>6080</v>
      </c>
      <c r="J1865" s="1">
        <f t="shared" si="2"/>
        <v>24</v>
      </c>
      <c r="K1865" s="1">
        <f t="shared" si="3"/>
        <v>27</v>
      </c>
      <c r="L1865" s="1">
        <v>93.0</v>
      </c>
      <c r="M1865" s="1">
        <v>69.0</v>
      </c>
      <c r="N1865" s="1">
        <v>51.0</v>
      </c>
      <c r="O1865" s="1" t="s">
        <v>6081</v>
      </c>
      <c r="P1865" s="1" t="s">
        <v>70</v>
      </c>
      <c r="Q1865" s="1" t="s">
        <v>218</v>
      </c>
      <c r="R1865" s="1" t="s">
        <v>6082</v>
      </c>
      <c r="S1865" s="1">
        <v>5.555816404E9</v>
      </c>
      <c r="T1865" s="1">
        <v>5.555816404E9</v>
      </c>
      <c r="U1865" s="1" t="s">
        <v>207</v>
      </c>
    </row>
    <row r="1866" ht="15.75" hidden="1" customHeight="1">
      <c r="B1866" s="1" t="str">
        <f>IFERROR(VLOOKUP($I1866,[1]send!$A:$A,1,0),"")</f>
        <v>#ERROR!</v>
      </c>
      <c r="C1866" s="1" t="s">
        <v>268</v>
      </c>
      <c r="D1866" s="1" t="s">
        <v>70</v>
      </c>
      <c r="E1866" s="1" t="s">
        <v>71</v>
      </c>
      <c r="G1866" s="1" t="str">
        <f t="shared" si="1"/>
        <v>25/05/1969</v>
      </c>
      <c r="H1866" s="1" t="s">
        <v>366</v>
      </c>
      <c r="I1866" s="1" t="s">
        <v>6083</v>
      </c>
      <c r="J1866" s="1">
        <f t="shared" si="2"/>
        <v>24</v>
      </c>
      <c r="K1866" s="1">
        <f t="shared" si="3"/>
        <v>27</v>
      </c>
      <c r="L1866" s="1">
        <v>93.0</v>
      </c>
      <c r="M1866" s="1">
        <v>69.0</v>
      </c>
      <c r="N1866" s="1">
        <v>51.0</v>
      </c>
      <c r="O1866" s="1" t="s">
        <v>6084</v>
      </c>
      <c r="P1866" s="1" t="s">
        <v>70</v>
      </c>
      <c r="Q1866" s="1" t="s">
        <v>205</v>
      </c>
      <c r="R1866" s="1" t="s">
        <v>6085</v>
      </c>
      <c r="S1866" s="1">
        <v>5.585814162E9</v>
      </c>
      <c r="T1866" s="1">
        <v>5.556580028E9</v>
      </c>
      <c r="U1866" s="1" t="s">
        <v>207</v>
      </c>
    </row>
    <row r="1867" ht="15.75" hidden="1" customHeight="1">
      <c r="B1867" s="1" t="str">
        <f>IFERROR(VLOOKUP($I1867,[1]send!$A:$A,1,0),"")</f>
        <v>#ERROR!</v>
      </c>
      <c r="C1867" s="1" t="s">
        <v>17</v>
      </c>
      <c r="D1867" s="1" t="s">
        <v>24</v>
      </c>
      <c r="E1867" s="1" t="s">
        <v>25</v>
      </c>
      <c r="G1867" s="1" t="str">
        <f t="shared" si="1"/>
        <v>31/01/1969</v>
      </c>
      <c r="H1867" s="1" t="s">
        <v>366</v>
      </c>
      <c r="I1867" s="1" t="s">
        <v>6086</v>
      </c>
      <c r="J1867" s="1">
        <f t="shared" si="2"/>
        <v>17</v>
      </c>
      <c r="K1867" s="1">
        <f t="shared" si="3"/>
        <v>34</v>
      </c>
      <c r="L1867" s="1">
        <v>86.0</v>
      </c>
      <c r="M1867" s="1">
        <v>69.0</v>
      </c>
      <c r="N1867" s="1">
        <v>51.0</v>
      </c>
      <c r="O1867" s="1" t="s">
        <v>6087</v>
      </c>
      <c r="P1867" s="1" t="s">
        <v>24</v>
      </c>
      <c r="Q1867" s="1" t="s">
        <v>218</v>
      </c>
      <c r="R1867" s="1" t="s">
        <v>6088</v>
      </c>
      <c r="S1867" s="1">
        <v>7.775636592E9</v>
      </c>
      <c r="T1867" s="1">
        <v>7.773231272E9</v>
      </c>
      <c r="U1867" s="1" t="s">
        <v>30</v>
      </c>
    </row>
    <row r="1868" ht="15.75" hidden="1" customHeight="1">
      <c r="B1868" s="1" t="str">
        <f>IFERROR(VLOOKUP($I1868,[1]send!$A:$A,1,0),"")</f>
        <v>#ERROR!</v>
      </c>
      <c r="C1868" s="1" t="s">
        <v>17</v>
      </c>
      <c r="D1868" s="1" t="s">
        <v>24</v>
      </c>
      <c r="E1868" s="1" t="s">
        <v>25</v>
      </c>
      <c r="G1868" s="1" t="str">
        <f t="shared" si="1"/>
        <v>03/07/1969</v>
      </c>
      <c r="H1868" s="1" t="s">
        <v>366</v>
      </c>
      <c r="I1868" s="1" t="s">
        <v>6089</v>
      </c>
      <c r="J1868" s="1">
        <f t="shared" si="2"/>
        <v>17</v>
      </c>
      <c r="K1868" s="1">
        <f t="shared" si="3"/>
        <v>34</v>
      </c>
      <c r="L1868" s="1">
        <v>86.0</v>
      </c>
      <c r="M1868" s="1">
        <v>69.0</v>
      </c>
      <c r="N1868" s="1">
        <v>51.0</v>
      </c>
      <c r="O1868" s="1" t="s">
        <v>6090</v>
      </c>
      <c r="P1868" s="1" t="s">
        <v>24</v>
      </c>
      <c r="Q1868" s="1" t="s">
        <v>218</v>
      </c>
      <c r="R1868" s="1" t="s">
        <v>6091</v>
      </c>
      <c r="S1868" s="1">
        <v>7.772591876E9</v>
      </c>
      <c r="T1868" s="1">
        <v>7.773213111E9</v>
      </c>
      <c r="U1868" s="1" t="s">
        <v>30</v>
      </c>
    </row>
    <row r="1869" ht="15.75" hidden="1" customHeight="1">
      <c r="B1869" s="1" t="str">
        <f>IFERROR(VLOOKUP($I1869,[1]send!$A:$A,1,0),"")</f>
        <v>#ERROR!</v>
      </c>
      <c r="C1869" s="1" t="s">
        <v>55</v>
      </c>
      <c r="D1869" s="1" t="s">
        <v>70</v>
      </c>
      <c r="E1869" s="1" t="s">
        <v>71</v>
      </c>
      <c r="G1869" s="1" t="str">
        <f t="shared" si="1"/>
        <v>22/07/1966</v>
      </c>
      <c r="H1869" s="1" t="s">
        <v>366</v>
      </c>
      <c r="I1869" s="1" t="s">
        <v>6092</v>
      </c>
      <c r="J1869" s="1">
        <f t="shared" si="2"/>
        <v>24</v>
      </c>
      <c r="K1869" s="1">
        <f t="shared" si="3"/>
        <v>30</v>
      </c>
      <c r="L1869" s="1">
        <v>90.0</v>
      </c>
      <c r="M1869" s="1">
        <v>66.0</v>
      </c>
      <c r="N1869" s="1">
        <v>54.0</v>
      </c>
      <c r="O1869" s="1" t="s">
        <v>6093</v>
      </c>
      <c r="P1869" s="1" t="s">
        <v>70</v>
      </c>
      <c r="Q1869" s="1" t="s">
        <v>218</v>
      </c>
      <c r="R1869" s="1" t="s">
        <v>6094</v>
      </c>
      <c r="S1869" s="1">
        <v>5.521161233E9</v>
      </c>
      <c r="T1869" s="1">
        <v>5.553487881E9</v>
      </c>
      <c r="U1869" s="1" t="s">
        <v>207</v>
      </c>
    </row>
    <row r="1870" ht="15.75" hidden="1" customHeight="1">
      <c r="B1870" s="1" t="str">
        <f>IFERROR(VLOOKUP($I1870,[1]send!$A:$A,1,0),"")</f>
        <v>#ERROR!</v>
      </c>
      <c r="C1870" s="1" t="s">
        <v>98</v>
      </c>
      <c r="D1870" s="1" t="s">
        <v>16</v>
      </c>
      <c r="E1870" s="1" t="s">
        <v>17</v>
      </c>
      <c r="G1870" s="1" t="str">
        <f t="shared" si="1"/>
        <v>19/12/1969</v>
      </c>
      <c r="H1870" s="1" t="s">
        <v>366</v>
      </c>
      <c r="I1870" s="1" t="s">
        <v>6095</v>
      </c>
      <c r="J1870" s="1">
        <f t="shared" si="2"/>
        <v>24</v>
      </c>
      <c r="K1870" s="1">
        <f t="shared" si="3"/>
        <v>27</v>
      </c>
      <c r="L1870" s="1">
        <v>93.0</v>
      </c>
      <c r="M1870" s="1">
        <v>69.0</v>
      </c>
      <c r="N1870" s="1">
        <v>51.0</v>
      </c>
      <c r="O1870" s="1" t="s">
        <v>6096</v>
      </c>
      <c r="P1870" s="1" t="s">
        <v>16</v>
      </c>
      <c r="Q1870" s="1" t="s">
        <v>218</v>
      </c>
      <c r="R1870" s="1" t="s">
        <v>6097</v>
      </c>
      <c r="S1870" s="1">
        <v>5.533563811E9</v>
      </c>
      <c r="T1870" s="1">
        <v>5.557474545E9</v>
      </c>
      <c r="U1870" s="1" t="s">
        <v>347</v>
      </c>
    </row>
    <row r="1871" ht="15.75" hidden="1" customHeight="1">
      <c r="B1871" s="1" t="str">
        <f>IFERROR(VLOOKUP($I1871,[1]send!$A:$A,1,0),"")</f>
        <v>#ERROR!</v>
      </c>
      <c r="C1871" s="1" t="s">
        <v>17</v>
      </c>
      <c r="D1871" s="1" t="s">
        <v>24</v>
      </c>
      <c r="E1871" s="1" t="s">
        <v>25</v>
      </c>
      <c r="G1871" s="1" t="str">
        <f t="shared" si="1"/>
        <v>13/02/1969</v>
      </c>
      <c r="H1871" s="1" t="s">
        <v>366</v>
      </c>
      <c r="I1871" s="1" t="s">
        <v>6098</v>
      </c>
      <c r="J1871" s="1">
        <f t="shared" si="2"/>
        <v>24</v>
      </c>
      <c r="K1871" s="1">
        <f t="shared" si="3"/>
        <v>27</v>
      </c>
      <c r="L1871" s="1">
        <v>93.0</v>
      </c>
      <c r="M1871" s="1">
        <v>69.0</v>
      </c>
      <c r="N1871" s="1">
        <v>51.0</v>
      </c>
      <c r="O1871" s="1" t="s">
        <v>6099</v>
      </c>
      <c r="P1871" s="1" t="s">
        <v>24</v>
      </c>
      <c r="Q1871" s="1" t="s">
        <v>205</v>
      </c>
      <c r="R1871" s="1" t="s">
        <v>6100</v>
      </c>
      <c r="S1871" s="1">
        <v>7.771751989E9</v>
      </c>
      <c r="T1871" s="1">
        <v>7.77E9</v>
      </c>
      <c r="U1871" s="1" t="s">
        <v>30</v>
      </c>
    </row>
    <row r="1872" ht="15.75" hidden="1" customHeight="1">
      <c r="B1872" s="1" t="str">
        <f>IFERROR(VLOOKUP($I1872,[1]send!$A:$A,1,0),"")</f>
        <v>#ERROR!</v>
      </c>
      <c r="C1872" s="1" t="s">
        <v>147</v>
      </c>
      <c r="D1872" s="1" t="s">
        <v>44</v>
      </c>
      <c r="E1872" s="1" t="s">
        <v>45</v>
      </c>
      <c r="G1872" s="1" t="str">
        <f t="shared" si="1"/>
        <v>17/10/1969</v>
      </c>
      <c r="H1872" s="1" t="s">
        <v>366</v>
      </c>
      <c r="I1872" s="1" t="s">
        <v>6101</v>
      </c>
      <c r="J1872" s="1">
        <f t="shared" si="2"/>
        <v>24</v>
      </c>
      <c r="K1872" s="1">
        <f t="shared" si="3"/>
        <v>27</v>
      </c>
      <c r="L1872" s="1">
        <v>93.0</v>
      </c>
      <c r="M1872" s="1">
        <v>69.0</v>
      </c>
      <c r="N1872" s="1">
        <v>51.0</v>
      </c>
      <c r="O1872" s="1" t="s">
        <v>6102</v>
      </c>
      <c r="P1872" s="1" t="s">
        <v>44</v>
      </c>
      <c r="Q1872" s="1" t="s">
        <v>205</v>
      </c>
      <c r="R1872" s="1" t="s">
        <v>6103</v>
      </c>
      <c r="S1872" s="1">
        <v>2.223494205E9</v>
      </c>
      <c r="T1872" s="1">
        <v>2.2227388E9</v>
      </c>
      <c r="U1872" s="1" t="s">
        <v>50</v>
      </c>
    </row>
    <row r="1873" ht="15.75" hidden="1" customHeight="1">
      <c r="B1873" s="1" t="str">
        <f>IFERROR(VLOOKUP($I1873,[1]send!$A:$A,1,0),"")</f>
        <v>#ERROR!</v>
      </c>
      <c r="C1873" s="1" t="s">
        <v>268</v>
      </c>
      <c r="D1873" s="1" t="s">
        <v>70</v>
      </c>
      <c r="E1873" s="1" t="s">
        <v>71</v>
      </c>
      <c r="G1873" s="1" t="str">
        <f t="shared" si="1"/>
        <v>26/09/1966</v>
      </c>
      <c r="H1873" s="1" t="s">
        <v>366</v>
      </c>
      <c r="I1873" s="1" t="s">
        <v>6104</v>
      </c>
      <c r="J1873" s="1">
        <f t="shared" si="2"/>
        <v>24</v>
      </c>
      <c r="K1873" s="1">
        <f t="shared" si="3"/>
        <v>30</v>
      </c>
      <c r="L1873" s="1">
        <v>90.0</v>
      </c>
      <c r="M1873" s="1">
        <v>66.0</v>
      </c>
      <c r="N1873" s="1">
        <v>54.0</v>
      </c>
      <c r="O1873" s="1" t="s">
        <v>6105</v>
      </c>
      <c r="P1873" s="1" t="s">
        <v>70</v>
      </c>
      <c r="Q1873" s="1" t="s">
        <v>218</v>
      </c>
      <c r="R1873" s="1" t="s">
        <v>6106</v>
      </c>
      <c r="S1873" s="1">
        <v>5.587409504E9</v>
      </c>
      <c r="T1873" s="1">
        <v>5.556312946E9</v>
      </c>
      <c r="U1873" s="1" t="s">
        <v>207</v>
      </c>
    </row>
    <row r="1874" ht="15.75" hidden="1" customHeight="1">
      <c r="B1874" s="1" t="str">
        <f>IFERROR(VLOOKUP($I1874,[1]send!$A:$A,1,0),"")</f>
        <v>#ERROR!</v>
      </c>
      <c r="C1874" s="1" t="s">
        <v>268</v>
      </c>
      <c r="D1874" s="1" t="s">
        <v>70</v>
      </c>
      <c r="E1874" s="1" t="s">
        <v>71</v>
      </c>
      <c r="G1874" s="1" t="str">
        <f t="shared" si="1"/>
        <v>02/11/1969</v>
      </c>
      <c r="H1874" s="1" t="s">
        <v>366</v>
      </c>
      <c r="I1874" s="1" t="s">
        <v>6107</v>
      </c>
      <c r="J1874" s="1">
        <f t="shared" si="2"/>
        <v>25</v>
      </c>
      <c r="K1874" s="1">
        <f t="shared" si="3"/>
        <v>26</v>
      </c>
      <c r="L1874" s="1">
        <v>94.0</v>
      </c>
      <c r="M1874" s="1">
        <v>69.0</v>
      </c>
      <c r="N1874" s="1">
        <v>51.0</v>
      </c>
      <c r="O1874" s="1" t="s">
        <v>6108</v>
      </c>
      <c r="P1874" s="1" t="s">
        <v>70</v>
      </c>
      <c r="Q1874" s="1" t="s">
        <v>218</v>
      </c>
      <c r="R1874" s="1" t="s">
        <v>6109</v>
      </c>
      <c r="S1874" s="1">
        <v>5.530401792E9</v>
      </c>
      <c r="T1874" s="1">
        <v>5.557960676E9</v>
      </c>
      <c r="U1874" s="1" t="s">
        <v>207</v>
      </c>
    </row>
    <row r="1875" ht="15.75" hidden="1" customHeight="1">
      <c r="B1875" s="1" t="str">
        <f>IFERROR(VLOOKUP($I1875,[1]send!$A:$A,1,0),"")</f>
        <v>#ERROR!</v>
      </c>
      <c r="C1875" s="1" t="s">
        <v>268</v>
      </c>
      <c r="D1875" s="1" t="s">
        <v>70</v>
      </c>
      <c r="E1875" s="1" t="s">
        <v>71</v>
      </c>
      <c r="G1875" s="1" t="str">
        <f t="shared" si="1"/>
        <v>20/07/1969</v>
      </c>
      <c r="H1875" s="1" t="s">
        <v>366</v>
      </c>
      <c r="I1875" s="1" t="s">
        <v>6110</v>
      </c>
      <c r="J1875" s="1">
        <f t="shared" si="2"/>
        <v>25</v>
      </c>
      <c r="K1875" s="1">
        <f t="shared" si="3"/>
        <v>26</v>
      </c>
      <c r="L1875" s="1">
        <v>94.0</v>
      </c>
      <c r="M1875" s="1">
        <v>69.0</v>
      </c>
      <c r="N1875" s="1">
        <v>51.0</v>
      </c>
      <c r="O1875" s="1" t="s">
        <v>6111</v>
      </c>
      <c r="P1875" s="1" t="s">
        <v>70</v>
      </c>
      <c r="Q1875" s="1" t="s">
        <v>205</v>
      </c>
      <c r="R1875" s="1" t="s">
        <v>6112</v>
      </c>
      <c r="S1875" s="1">
        <v>5.51800828E9</v>
      </c>
      <c r="T1875" s="1">
        <v>5.563044004E9</v>
      </c>
      <c r="U1875" s="1" t="s">
        <v>207</v>
      </c>
    </row>
    <row r="1876" ht="15.75" hidden="1" customHeight="1">
      <c r="B1876" s="1" t="str">
        <f>IFERROR(VLOOKUP($I1876,[1]send!$A:$A,1,0),"")</f>
        <v>#ERROR!</v>
      </c>
      <c r="C1876" s="1" t="s">
        <v>52</v>
      </c>
      <c r="D1876" s="1" t="s">
        <v>70</v>
      </c>
      <c r="E1876" s="1" t="s">
        <v>71</v>
      </c>
      <c r="G1876" s="1" t="str">
        <f t="shared" si="1"/>
        <v>09/07/1969</v>
      </c>
      <c r="H1876" s="1" t="s">
        <v>366</v>
      </c>
      <c r="I1876" s="1" t="s">
        <v>6113</v>
      </c>
      <c r="J1876" s="1">
        <f t="shared" si="2"/>
        <v>25</v>
      </c>
      <c r="K1876" s="1">
        <f t="shared" si="3"/>
        <v>26</v>
      </c>
      <c r="L1876" s="1">
        <v>94.0</v>
      </c>
      <c r="M1876" s="1">
        <v>69.0</v>
      </c>
      <c r="N1876" s="1">
        <v>51.0</v>
      </c>
      <c r="O1876" s="1" t="s">
        <v>6114</v>
      </c>
      <c r="P1876" s="1" t="s">
        <v>70</v>
      </c>
      <c r="Q1876" s="1" t="s">
        <v>218</v>
      </c>
      <c r="R1876" s="1" t="s">
        <v>6115</v>
      </c>
      <c r="S1876" s="1">
        <v>7.771414663E9</v>
      </c>
      <c r="T1876" s="1">
        <v>7.771020314E9</v>
      </c>
      <c r="U1876" s="1" t="s">
        <v>207</v>
      </c>
    </row>
    <row r="1877" ht="15.75" hidden="1" customHeight="1">
      <c r="B1877" s="1" t="str">
        <f>IFERROR(VLOOKUP($I1877,[1]send!$A:$A,1,0),"")</f>
        <v>#ERROR!</v>
      </c>
      <c r="C1877" s="1" t="s">
        <v>563</v>
      </c>
      <c r="D1877" s="1" t="s">
        <v>70</v>
      </c>
      <c r="E1877" s="1" t="s">
        <v>71</v>
      </c>
      <c r="G1877" s="1" t="str">
        <f t="shared" si="1"/>
        <v>22/03/1969</v>
      </c>
      <c r="H1877" s="1" t="s">
        <v>366</v>
      </c>
      <c r="I1877" s="1" t="s">
        <v>6116</v>
      </c>
      <c r="J1877" s="1">
        <f t="shared" si="2"/>
        <v>25</v>
      </c>
      <c r="K1877" s="1">
        <f t="shared" si="3"/>
        <v>26</v>
      </c>
      <c r="L1877" s="1">
        <v>94.0</v>
      </c>
      <c r="M1877" s="1">
        <v>69.0</v>
      </c>
      <c r="N1877" s="1">
        <v>51.0</v>
      </c>
      <c r="O1877" s="1" t="s">
        <v>6117</v>
      </c>
      <c r="P1877" s="1" t="s">
        <v>70</v>
      </c>
      <c r="Q1877" s="1" t="s">
        <v>218</v>
      </c>
      <c r="R1877" s="1" t="s">
        <v>6118</v>
      </c>
      <c r="S1877" s="1">
        <v>5.513680043E9</v>
      </c>
      <c r="T1877" s="1">
        <v>7.919153807E9</v>
      </c>
      <c r="U1877" s="1" t="s">
        <v>207</v>
      </c>
    </row>
    <row r="1878" ht="15.75" hidden="1" customHeight="1">
      <c r="B1878" s="1" t="str">
        <f>IFERROR(VLOOKUP($I1878,[1]send!$A:$A,1,0),"")</f>
        <v>#ERROR!</v>
      </c>
      <c r="C1878" s="1" t="s">
        <v>305</v>
      </c>
      <c r="D1878" s="1" t="s">
        <v>70</v>
      </c>
      <c r="E1878" s="1" t="s">
        <v>71</v>
      </c>
      <c r="G1878" s="1" t="str">
        <f t="shared" si="1"/>
        <v>08/12/1969</v>
      </c>
      <c r="H1878" s="1" t="s">
        <v>366</v>
      </c>
      <c r="I1878" s="1" t="s">
        <v>6119</v>
      </c>
      <c r="J1878" s="1">
        <f t="shared" si="2"/>
        <v>25</v>
      </c>
      <c r="K1878" s="1">
        <f t="shared" si="3"/>
        <v>26</v>
      </c>
      <c r="L1878" s="1">
        <v>94.0</v>
      </c>
      <c r="M1878" s="1">
        <v>69.0</v>
      </c>
      <c r="N1878" s="1">
        <v>51.0</v>
      </c>
      <c r="O1878" s="1" t="s">
        <v>6120</v>
      </c>
      <c r="P1878" s="1" t="s">
        <v>70</v>
      </c>
      <c r="Q1878" s="1" t="s">
        <v>218</v>
      </c>
      <c r="R1878" s="1" t="s">
        <v>6121</v>
      </c>
      <c r="S1878" s="1">
        <v>5.591863895E9</v>
      </c>
      <c r="T1878" s="1">
        <v>5.556444636E9</v>
      </c>
      <c r="U1878" s="1" t="s">
        <v>207</v>
      </c>
    </row>
    <row r="1879" ht="15.75" hidden="1" customHeight="1">
      <c r="B1879" s="1" t="str">
        <f>IFERROR(VLOOKUP($I1879,[1]send!$A:$A,1,0),"")</f>
        <v>#ERROR!</v>
      </c>
      <c r="C1879" s="1" t="s">
        <v>305</v>
      </c>
      <c r="D1879" s="1" t="s">
        <v>70</v>
      </c>
      <c r="E1879" s="1" t="s">
        <v>71</v>
      </c>
      <c r="G1879" s="1" t="str">
        <f t="shared" si="1"/>
        <v>07/06/1969</v>
      </c>
      <c r="H1879" s="1" t="s">
        <v>366</v>
      </c>
      <c r="I1879" s="1" t="s">
        <v>6122</v>
      </c>
      <c r="J1879" s="1">
        <f t="shared" si="2"/>
        <v>25</v>
      </c>
      <c r="K1879" s="1">
        <f t="shared" si="3"/>
        <v>26</v>
      </c>
      <c r="L1879" s="1">
        <v>94.0</v>
      </c>
      <c r="M1879" s="1">
        <v>69.0</v>
      </c>
      <c r="N1879" s="1">
        <v>51.0</v>
      </c>
      <c r="O1879" s="1" t="s">
        <v>6123</v>
      </c>
      <c r="P1879" s="1" t="s">
        <v>70</v>
      </c>
      <c r="Q1879" s="1" t="s">
        <v>205</v>
      </c>
      <c r="R1879" s="1" t="s">
        <v>6124</v>
      </c>
      <c r="S1879" s="1">
        <v>5.515232436E9</v>
      </c>
      <c r="T1879" s="1">
        <v>5.557755687E9</v>
      </c>
      <c r="U1879" s="1" t="s">
        <v>207</v>
      </c>
    </row>
    <row r="1880" ht="15.75" hidden="1" customHeight="1">
      <c r="B1880" s="1" t="str">
        <f>IFERROR(VLOOKUP($I1880,[1]send!$A:$A,1,0),"")</f>
        <v>#ERROR!</v>
      </c>
      <c r="C1880" s="1" t="s">
        <v>109</v>
      </c>
      <c r="D1880" s="1" t="s">
        <v>70</v>
      </c>
      <c r="E1880" s="1" t="s">
        <v>71</v>
      </c>
      <c r="G1880" s="1" t="str">
        <f t="shared" si="1"/>
        <v>16/09/1969</v>
      </c>
      <c r="H1880" s="1" t="s">
        <v>366</v>
      </c>
      <c r="I1880" s="1" t="s">
        <v>6125</v>
      </c>
      <c r="J1880" s="1">
        <f t="shared" si="2"/>
        <v>25</v>
      </c>
      <c r="K1880" s="1">
        <f t="shared" si="3"/>
        <v>26</v>
      </c>
      <c r="L1880" s="1">
        <v>94.0</v>
      </c>
      <c r="M1880" s="1">
        <v>69.0</v>
      </c>
      <c r="N1880" s="1">
        <v>51.0</v>
      </c>
      <c r="O1880" s="1" t="s">
        <v>6126</v>
      </c>
      <c r="P1880" s="1" t="s">
        <v>70</v>
      </c>
      <c r="Q1880" s="1" t="s">
        <v>218</v>
      </c>
      <c r="R1880" s="1" t="s">
        <v>6127</v>
      </c>
      <c r="S1880" s="1">
        <v>1.55605175E9</v>
      </c>
      <c r="T1880" s="1">
        <v>5.556173402E9</v>
      </c>
      <c r="U1880" s="1" t="s">
        <v>207</v>
      </c>
    </row>
    <row r="1881" ht="15.75" hidden="1" customHeight="1">
      <c r="B1881" s="1" t="str">
        <f>IFERROR(VLOOKUP($I1881,[1]send!$A:$A,1,0),"")</f>
        <v>#ERROR!</v>
      </c>
      <c r="C1881" s="1" t="s">
        <v>25</v>
      </c>
      <c r="D1881" s="1" t="s">
        <v>70</v>
      </c>
      <c r="E1881" s="1" t="s">
        <v>71</v>
      </c>
      <c r="G1881" s="1" t="str">
        <f t="shared" si="1"/>
        <v>17/07/1969</v>
      </c>
      <c r="H1881" s="1" t="s">
        <v>366</v>
      </c>
      <c r="I1881" s="1" t="s">
        <v>6128</v>
      </c>
      <c r="J1881" s="1">
        <f t="shared" si="2"/>
        <v>25</v>
      </c>
      <c r="K1881" s="1">
        <f t="shared" si="3"/>
        <v>26</v>
      </c>
      <c r="L1881" s="1">
        <v>94.0</v>
      </c>
      <c r="M1881" s="1">
        <v>69.0</v>
      </c>
      <c r="N1881" s="1">
        <v>51.0</v>
      </c>
      <c r="O1881" s="1" t="s">
        <v>6129</v>
      </c>
      <c r="P1881" s="1" t="s">
        <v>70</v>
      </c>
      <c r="Q1881" s="1" t="s">
        <v>205</v>
      </c>
      <c r="R1881" s="1" t="s">
        <v>6130</v>
      </c>
      <c r="S1881" s="1">
        <v>5.53200957E9</v>
      </c>
      <c r="T1881" s="1">
        <v>5.524651194E9</v>
      </c>
      <c r="U1881" s="1" t="s">
        <v>207</v>
      </c>
    </row>
    <row r="1882" ht="15.75" hidden="1" customHeight="1">
      <c r="B1882" s="1" t="str">
        <f>IFERROR(VLOOKUP($I1882,[1]send!$A:$A,1,0),"")</f>
        <v>#ERROR!</v>
      </c>
      <c r="C1882" s="1" t="s">
        <v>147</v>
      </c>
      <c r="D1882" s="1" t="s">
        <v>44</v>
      </c>
      <c r="E1882" s="1" t="s">
        <v>45</v>
      </c>
      <c r="G1882" s="1" t="str">
        <f t="shared" si="1"/>
        <v>27/10/1968</v>
      </c>
      <c r="H1882" s="1" t="s">
        <v>366</v>
      </c>
      <c r="I1882" s="1" t="s">
        <v>6131</v>
      </c>
      <c r="J1882" s="1">
        <f t="shared" si="2"/>
        <v>16</v>
      </c>
      <c r="K1882" s="1">
        <f t="shared" si="3"/>
        <v>35</v>
      </c>
      <c r="L1882" s="1">
        <v>85.0</v>
      </c>
      <c r="M1882" s="1">
        <v>69.0</v>
      </c>
      <c r="N1882" s="1">
        <v>51.0</v>
      </c>
      <c r="O1882" s="1" t="s">
        <v>6132</v>
      </c>
      <c r="P1882" s="1" t="s">
        <v>44</v>
      </c>
      <c r="Q1882" s="1" t="s">
        <v>218</v>
      </c>
      <c r="R1882" s="1" t="s">
        <v>6133</v>
      </c>
      <c r="S1882" s="1">
        <v>2.229070723E9</v>
      </c>
      <c r="T1882" s="1">
        <v>2.227445691E9</v>
      </c>
      <c r="U1882" s="1" t="s">
        <v>50</v>
      </c>
    </row>
    <row r="1883" ht="15.75" hidden="1" customHeight="1">
      <c r="B1883" s="1" t="str">
        <f>IFERROR(VLOOKUP($I1883,[1]send!$A:$A,1,0),"")</f>
        <v>#ERROR!</v>
      </c>
      <c r="C1883" s="1" t="s">
        <v>147</v>
      </c>
      <c r="D1883" s="1" t="s">
        <v>44</v>
      </c>
      <c r="E1883" s="1" t="s">
        <v>45</v>
      </c>
      <c r="G1883" s="1" t="str">
        <f t="shared" si="1"/>
        <v>24/06/1969</v>
      </c>
      <c r="H1883" s="1" t="s">
        <v>366</v>
      </c>
      <c r="I1883" s="1" t="s">
        <v>6134</v>
      </c>
      <c r="J1883" s="1">
        <f t="shared" si="2"/>
        <v>17</v>
      </c>
      <c r="K1883" s="1">
        <f t="shared" si="3"/>
        <v>34</v>
      </c>
      <c r="L1883" s="1">
        <v>86.0</v>
      </c>
      <c r="M1883" s="1">
        <v>69.0</v>
      </c>
      <c r="N1883" s="1">
        <v>51.0</v>
      </c>
      <c r="O1883" s="1" t="s">
        <v>6135</v>
      </c>
      <c r="P1883" s="1" t="s">
        <v>44</v>
      </c>
      <c r="Q1883" s="1" t="s">
        <v>218</v>
      </c>
      <c r="R1883" s="1" t="s">
        <v>6136</v>
      </c>
      <c r="S1883" s="1">
        <v>2.228470336E9</v>
      </c>
      <c r="T1883" s="1">
        <v>2.222352888E9</v>
      </c>
      <c r="U1883" s="1" t="s">
        <v>50</v>
      </c>
    </row>
    <row r="1884" ht="15.75" hidden="1" customHeight="1">
      <c r="B1884" s="1" t="str">
        <f>IFERROR(VLOOKUP($I1884,[1]send!$A:$A,1,0),"")</f>
        <v>#ERROR!</v>
      </c>
      <c r="C1884" s="1" t="s">
        <v>109</v>
      </c>
      <c r="D1884" s="1" t="s">
        <v>70</v>
      </c>
      <c r="E1884" s="1" t="s">
        <v>71</v>
      </c>
      <c r="G1884" s="1" t="str">
        <f t="shared" si="1"/>
        <v>18/09/1965</v>
      </c>
      <c r="H1884" s="1" t="s">
        <v>366</v>
      </c>
      <c r="I1884" s="1" t="s">
        <v>6137</v>
      </c>
      <c r="J1884" s="1">
        <f t="shared" si="2"/>
        <v>24</v>
      </c>
      <c r="K1884" s="1">
        <f t="shared" si="3"/>
        <v>31</v>
      </c>
      <c r="L1884" s="1">
        <v>89.0</v>
      </c>
      <c r="M1884" s="1">
        <v>65.0</v>
      </c>
      <c r="N1884" s="1">
        <v>55.0</v>
      </c>
      <c r="O1884" s="1" t="s">
        <v>6138</v>
      </c>
      <c r="P1884" s="1" t="s">
        <v>70</v>
      </c>
      <c r="Q1884" s="1" t="s">
        <v>218</v>
      </c>
      <c r="R1884" s="1" t="s">
        <v>6139</v>
      </c>
      <c r="S1884" s="1">
        <v>5.58176067E9</v>
      </c>
      <c r="T1884" s="1">
        <v>5.556083753E9</v>
      </c>
      <c r="U1884" s="1" t="s">
        <v>207</v>
      </c>
    </row>
    <row r="1885" ht="15.75" hidden="1" customHeight="1">
      <c r="B1885" s="1" t="str">
        <f>IFERROR(VLOOKUP($I1885,[1]send!$A:$A,1,0),"")</f>
        <v>#ERROR!</v>
      </c>
      <c r="C1885" s="1" t="s">
        <v>76</v>
      </c>
      <c r="D1885" s="1" t="s">
        <v>351</v>
      </c>
      <c r="E1885" s="1" t="s">
        <v>76</v>
      </c>
      <c r="G1885" s="1" t="str">
        <f t="shared" si="1"/>
        <v>07/10/1969</v>
      </c>
      <c r="H1885" s="1" t="s">
        <v>366</v>
      </c>
      <c r="I1885" s="1" t="s">
        <v>6140</v>
      </c>
      <c r="J1885" s="1">
        <f t="shared" si="2"/>
        <v>25</v>
      </c>
      <c r="K1885" s="1">
        <f t="shared" si="3"/>
        <v>26</v>
      </c>
      <c r="L1885" s="1">
        <v>94.0</v>
      </c>
      <c r="M1885" s="1">
        <v>69.0</v>
      </c>
      <c r="N1885" s="1">
        <v>51.0</v>
      </c>
      <c r="O1885" s="1" t="s">
        <v>6141</v>
      </c>
      <c r="P1885" s="1" t="s">
        <v>351</v>
      </c>
      <c r="Q1885" s="1" t="s">
        <v>218</v>
      </c>
      <c r="R1885" s="1" t="s">
        <v>6142</v>
      </c>
      <c r="S1885" s="1">
        <v>7.757573771E9</v>
      </c>
      <c r="T1885" s="1">
        <v>7.757543508E9</v>
      </c>
      <c r="U1885" s="1" t="s">
        <v>355</v>
      </c>
    </row>
    <row r="1886" ht="15.75" hidden="1" customHeight="1">
      <c r="B1886" s="1" t="str">
        <f>IFERROR(VLOOKUP($I1886,[1]send!$A:$A,1,0),"")</f>
        <v>#ERROR!</v>
      </c>
      <c r="C1886" s="1" t="s">
        <v>25</v>
      </c>
      <c r="D1886" s="1" t="s">
        <v>16</v>
      </c>
      <c r="E1886" s="1" t="s">
        <v>17</v>
      </c>
      <c r="G1886" s="1" t="str">
        <f t="shared" si="1"/>
        <v>02/08/1969</v>
      </c>
      <c r="H1886" s="1" t="s">
        <v>366</v>
      </c>
      <c r="I1886" s="1" t="s">
        <v>6143</v>
      </c>
      <c r="J1886" s="1">
        <f t="shared" si="2"/>
        <v>25</v>
      </c>
      <c r="K1886" s="1">
        <f t="shared" si="3"/>
        <v>26</v>
      </c>
      <c r="L1886" s="1">
        <v>94.0</v>
      </c>
      <c r="M1886" s="1">
        <v>69.0</v>
      </c>
      <c r="N1886" s="1">
        <v>51.0</v>
      </c>
      <c r="O1886" s="1" t="s">
        <v>6144</v>
      </c>
      <c r="P1886" s="1" t="s">
        <v>16</v>
      </c>
      <c r="Q1886" s="1" t="s">
        <v>218</v>
      </c>
      <c r="R1886" s="1" t="s">
        <v>6145</v>
      </c>
      <c r="S1886" s="1">
        <v>7.22510857E9</v>
      </c>
      <c r="T1886" s="1">
        <v>7.222633251E9</v>
      </c>
      <c r="U1886" s="1" t="s">
        <v>347</v>
      </c>
    </row>
    <row r="1887" ht="15.75" hidden="1" customHeight="1">
      <c r="B1887" s="1" t="str">
        <f>IFERROR(VLOOKUP($I1887,[1]send!$A:$A,1,0),"")</f>
        <v>#ERROR!</v>
      </c>
      <c r="C1887" s="1" t="s">
        <v>28</v>
      </c>
      <c r="D1887" s="1" t="s">
        <v>70</v>
      </c>
      <c r="E1887" s="1" t="s">
        <v>71</v>
      </c>
      <c r="G1887" s="1" t="str">
        <f t="shared" si="1"/>
        <v>30/09/1964</v>
      </c>
      <c r="H1887" s="1" t="s">
        <v>366</v>
      </c>
      <c r="I1887" s="1" t="s">
        <v>6146</v>
      </c>
      <c r="J1887" s="1">
        <f t="shared" si="2"/>
        <v>24</v>
      </c>
      <c r="K1887" s="1">
        <f t="shared" si="3"/>
        <v>32</v>
      </c>
      <c r="L1887" s="1">
        <v>88.0</v>
      </c>
      <c r="M1887" s="1">
        <v>64.0</v>
      </c>
      <c r="N1887" s="1">
        <v>56.0</v>
      </c>
      <c r="O1887" s="1" t="s">
        <v>6147</v>
      </c>
      <c r="P1887" s="1" t="s">
        <v>70</v>
      </c>
      <c r="Q1887" s="1" t="s">
        <v>218</v>
      </c>
      <c r="R1887" s="1" t="s">
        <v>6148</v>
      </c>
      <c r="S1887" s="1">
        <v>5.554065559E9</v>
      </c>
      <c r="T1887" s="1">
        <v>5.552471453E9</v>
      </c>
      <c r="U1887" s="1" t="s">
        <v>207</v>
      </c>
    </row>
    <row r="1888" ht="15.75" hidden="1" customHeight="1">
      <c r="B1888" s="1" t="str">
        <f>IFERROR(VLOOKUP($I1888,[1]send!$A:$A,1,0),"")</f>
        <v>#ERROR!</v>
      </c>
      <c r="C1888" s="1" t="s">
        <v>113</v>
      </c>
      <c r="D1888" s="1" t="s">
        <v>70</v>
      </c>
      <c r="E1888" s="1" t="s">
        <v>71</v>
      </c>
      <c r="G1888" s="1" t="str">
        <f t="shared" si="1"/>
        <v>01/08/1969</v>
      </c>
      <c r="H1888" s="1" t="s">
        <v>366</v>
      </c>
      <c r="I1888" s="1" t="s">
        <v>6149</v>
      </c>
      <c r="J1888" s="1">
        <f t="shared" si="2"/>
        <v>26</v>
      </c>
      <c r="K1888" s="1">
        <f t="shared" si="3"/>
        <v>25</v>
      </c>
      <c r="L1888" s="1">
        <v>95.0</v>
      </c>
      <c r="M1888" s="1">
        <v>69.0</v>
      </c>
      <c r="N1888" s="1">
        <v>51.0</v>
      </c>
      <c r="O1888" s="1" t="s">
        <v>6150</v>
      </c>
      <c r="P1888" s="1" t="s">
        <v>70</v>
      </c>
      <c r="Q1888" s="1" t="s">
        <v>218</v>
      </c>
      <c r="R1888" s="1" t="s">
        <v>6151</v>
      </c>
      <c r="S1888" s="1">
        <v>4.441655056E9</v>
      </c>
      <c r="T1888" s="1">
        <v>4.448356355E9</v>
      </c>
      <c r="U1888" s="1" t="s">
        <v>207</v>
      </c>
    </row>
    <row r="1889" ht="15.75" hidden="1" customHeight="1">
      <c r="B1889" s="1" t="str">
        <f>IFERROR(VLOOKUP($I1889,[1]send!$A:$A,1,0),"")</f>
        <v>#ERROR!</v>
      </c>
      <c r="C1889" s="1" t="s">
        <v>118</v>
      </c>
      <c r="D1889" s="1" t="s">
        <v>70</v>
      </c>
      <c r="E1889" s="1" t="s">
        <v>71</v>
      </c>
      <c r="G1889" s="1" t="str">
        <f t="shared" si="1"/>
        <v>27/07/1969</v>
      </c>
      <c r="H1889" s="1" t="s">
        <v>366</v>
      </c>
      <c r="I1889" s="1" t="s">
        <v>6152</v>
      </c>
      <c r="J1889" s="1">
        <f t="shared" si="2"/>
        <v>26</v>
      </c>
      <c r="K1889" s="1">
        <f t="shared" si="3"/>
        <v>25</v>
      </c>
      <c r="L1889" s="1">
        <v>95.0</v>
      </c>
      <c r="M1889" s="1">
        <v>69.0</v>
      </c>
      <c r="N1889" s="1">
        <v>51.0</v>
      </c>
      <c r="O1889" s="1" t="s">
        <v>6153</v>
      </c>
      <c r="P1889" s="1" t="s">
        <v>70</v>
      </c>
      <c r="Q1889" s="1" t="s">
        <v>205</v>
      </c>
      <c r="R1889" s="1" t="s">
        <v>6154</v>
      </c>
      <c r="S1889" s="1">
        <v>5.524986846E9</v>
      </c>
      <c r="T1889" s="1">
        <v>5.556949008E9</v>
      </c>
      <c r="U1889" s="1" t="s">
        <v>207</v>
      </c>
    </row>
    <row r="1890" ht="15.75" hidden="1" customHeight="1">
      <c r="B1890" s="1" t="str">
        <f>IFERROR(VLOOKUP($I1890,[1]send!$A:$A,1,0),"")</f>
        <v>#ERROR!</v>
      </c>
      <c r="C1890" s="1" t="s">
        <v>76</v>
      </c>
      <c r="D1890" s="1" t="s">
        <v>351</v>
      </c>
      <c r="E1890" s="1" t="s">
        <v>76</v>
      </c>
      <c r="G1890" s="1" t="str">
        <f t="shared" si="1"/>
        <v>28/12/1969</v>
      </c>
      <c r="H1890" s="1" t="s">
        <v>366</v>
      </c>
      <c r="I1890" s="1" t="s">
        <v>6155</v>
      </c>
      <c r="J1890" s="1">
        <f t="shared" si="2"/>
        <v>26</v>
      </c>
      <c r="K1890" s="1">
        <f t="shared" si="3"/>
        <v>25</v>
      </c>
      <c r="L1890" s="1">
        <v>95.0</v>
      </c>
      <c r="M1890" s="1">
        <v>69.0</v>
      </c>
      <c r="N1890" s="1">
        <v>51.0</v>
      </c>
      <c r="O1890" s="1" t="s">
        <v>6156</v>
      </c>
      <c r="P1890" s="1" t="s">
        <v>351</v>
      </c>
      <c r="Q1890" s="1" t="s">
        <v>218</v>
      </c>
      <c r="R1890" s="1" t="s">
        <v>6157</v>
      </c>
      <c r="S1890" s="1">
        <v>7.751234651E9</v>
      </c>
      <c r="T1890" s="1">
        <v>7.7575378E9</v>
      </c>
      <c r="U1890" s="1" t="s">
        <v>355</v>
      </c>
    </row>
    <row r="1891" ht="15.75" hidden="1" customHeight="1">
      <c r="B1891" s="1" t="str">
        <f>IFERROR(VLOOKUP($I1891,[1]send!$A:$A,1,0),"")</f>
        <v>#ERROR!</v>
      </c>
      <c r="C1891" s="1" t="s">
        <v>52</v>
      </c>
      <c r="D1891" s="1" t="s">
        <v>44</v>
      </c>
      <c r="E1891" s="1" t="s">
        <v>45</v>
      </c>
      <c r="G1891" s="1" t="str">
        <f t="shared" si="1"/>
        <v>30/08/1969</v>
      </c>
      <c r="H1891" s="1" t="s">
        <v>366</v>
      </c>
      <c r="I1891" s="1" t="s">
        <v>6158</v>
      </c>
      <c r="J1891" s="1">
        <f t="shared" si="2"/>
        <v>26</v>
      </c>
      <c r="K1891" s="1">
        <f t="shared" si="3"/>
        <v>25</v>
      </c>
      <c r="L1891" s="1">
        <v>95.0</v>
      </c>
      <c r="M1891" s="1">
        <v>69.0</v>
      </c>
      <c r="N1891" s="1">
        <v>51.0</v>
      </c>
      <c r="O1891" s="1" t="s">
        <v>6159</v>
      </c>
      <c r="P1891" s="1" t="s">
        <v>44</v>
      </c>
      <c r="Q1891" s="1" t="s">
        <v>205</v>
      </c>
      <c r="R1891" s="1" t="s">
        <v>6160</v>
      </c>
      <c r="S1891" s="1">
        <v>5.532477058E9</v>
      </c>
      <c r="T1891" s="1">
        <v>5.5597127E9</v>
      </c>
      <c r="U1891" s="1" t="s">
        <v>50</v>
      </c>
    </row>
    <row r="1892" ht="15.75" hidden="1" customHeight="1">
      <c r="B1892" s="1" t="str">
        <f>IFERROR(VLOOKUP($I1892,[1]send!$A:$A,1,0),"")</f>
        <v>#ERROR!</v>
      </c>
      <c r="C1892" s="1" t="s">
        <v>220</v>
      </c>
      <c r="D1892" s="1" t="s">
        <v>178</v>
      </c>
      <c r="E1892" s="1">
        <v>22.0</v>
      </c>
      <c r="G1892" s="1" t="str">
        <f t="shared" si="1"/>
        <v>05/08/1969</v>
      </c>
      <c r="H1892" s="1" t="s">
        <v>366</v>
      </c>
      <c r="I1892" s="1" t="s">
        <v>6161</v>
      </c>
      <c r="J1892" s="1">
        <f t="shared" si="2"/>
        <v>17</v>
      </c>
      <c r="K1892" s="1">
        <f t="shared" si="3"/>
        <v>34</v>
      </c>
      <c r="L1892" s="1">
        <v>86.0</v>
      </c>
      <c r="M1892" s="1">
        <v>69.0</v>
      </c>
      <c r="N1892" s="1">
        <v>51.0</v>
      </c>
      <c r="O1892" s="1" t="s">
        <v>6162</v>
      </c>
      <c r="P1892" s="1" t="s">
        <v>178</v>
      </c>
      <c r="Q1892" s="1" t="s">
        <v>218</v>
      </c>
      <c r="R1892" s="1" t="s">
        <v>6163</v>
      </c>
      <c r="S1892" s="1">
        <v>4.42132065E9</v>
      </c>
      <c r="T1892" s="1">
        <v>4.422101616E9</v>
      </c>
      <c r="U1892" s="1" t="s">
        <v>183</v>
      </c>
    </row>
    <row r="1893" ht="15.75" hidden="1" customHeight="1">
      <c r="B1893" s="1" t="str">
        <f>IFERROR(VLOOKUP($I1893,[1]send!$A:$A,1,0),"")</f>
        <v>#ERROR!</v>
      </c>
      <c r="C1893" s="1" t="s">
        <v>28</v>
      </c>
      <c r="D1893" s="1" t="s">
        <v>70</v>
      </c>
      <c r="E1893" s="1" t="s">
        <v>71</v>
      </c>
      <c r="G1893" s="1" t="str">
        <f t="shared" si="1"/>
        <v>16/07/1969</v>
      </c>
      <c r="H1893" s="1" t="s">
        <v>366</v>
      </c>
      <c r="I1893" s="1" t="s">
        <v>6164</v>
      </c>
      <c r="J1893" s="1">
        <f t="shared" si="2"/>
        <v>27</v>
      </c>
      <c r="K1893" s="1">
        <f t="shared" si="3"/>
        <v>24</v>
      </c>
      <c r="L1893" s="1">
        <v>96.0</v>
      </c>
      <c r="M1893" s="1">
        <v>69.0</v>
      </c>
      <c r="N1893" s="1">
        <v>51.0</v>
      </c>
      <c r="O1893" s="1" t="s">
        <v>6165</v>
      </c>
      <c r="P1893" s="1" t="s">
        <v>70</v>
      </c>
      <c r="Q1893" s="1" t="s">
        <v>218</v>
      </c>
      <c r="R1893" s="1" t="s">
        <v>6166</v>
      </c>
      <c r="S1893" s="1">
        <v>5.511916243E9</v>
      </c>
      <c r="T1893" s="1">
        <v>5.55845694E9</v>
      </c>
      <c r="U1893" s="1" t="s">
        <v>207</v>
      </c>
    </row>
    <row r="1894" ht="15.75" hidden="1" customHeight="1">
      <c r="B1894" s="1" t="str">
        <f>IFERROR(VLOOKUP($I1894,[1]send!$A:$A,1,0),"")</f>
        <v>#ERROR!</v>
      </c>
      <c r="C1894" s="1" t="s">
        <v>147</v>
      </c>
      <c r="D1894" s="1" t="s">
        <v>70</v>
      </c>
      <c r="E1894" s="1" t="s">
        <v>71</v>
      </c>
      <c r="G1894" s="1" t="str">
        <f t="shared" si="1"/>
        <v>23/03/1969</v>
      </c>
      <c r="H1894" s="1" t="s">
        <v>366</v>
      </c>
      <c r="I1894" s="1" t="s">
        <v>6167</v>
      </c>
      <c r="J1894" s="1">
        <f t="shared" si="2"/>
        <v>27</v>
      </c>
      <c r="K1894" s="1">
        <f t="shared" si="3"/>
        <v>24</v>
      </c>
      <c r="L1894" s="1">
        <v>96.0</v>
      </c>
      <c r="M1894" s="1">
        <v>69.0</v>
      </c>
      <c r="N1894" s="1">
        <v>51.0</v>
      </c>
      <c r="O1894" s="1" t="s">
        <v>6168</v>
      </c>
      <c r="P1894" s="1" t="s">
        <v>70</v>
      </c>
      <c r="Q1894" s="1" t="s">
        <v>205</v>
      </c>
      <c r="R1894" s="1" t="s">
        <v>6169</v>
      </c>
      <c r="S1894" s="1">
        <v>2.22486505E9</v>
      </c>
      <c r="T1894" s="1">
        <v>2.22194359E9</v>
      </c>
      <c r="U1894" s="1" t="s">
        <v>207</v>
      </c>
    </row>
    <row r="1895" ht="15.75" hidden="1" customHeight="1">
      <c r="B1895" s="1" t="str">
        <f>IFERROR(VLOOKUP($I1895,[1]send!$A:$A,1,0),"")</f>
        <v>#ERROR!</v>
      </c>
      <c r="C1895" s="1" t="s">
        <v>268</v>
      </c>
      <c r="D1895" s="1" t="s">
        <v>70</v>
      </c>
      <c r="E1895" s="1" t="s">
        <v>71</v>
      </c>
      <c r="G1895" s="1" t="str">
        <f t="shared" si="1"/>
        <v>19/10/1969</v>
      </c>
      <c r="H1895" s="1" t="s">
        <v>366</v>
      </c>
      <c r="I1895" s="1" t="s">
        <v>6170</v>
      </c>
      <c r="J1895" s="1">
        <f t="shared" si="2"/>
        <v>27</v>
      </c>
      <c r="K1895" s="1">
        <f t="shared" si="3"/>
        <v>24</v>
      </c>
      <c r="L1895" s="1">
        <v>96.0</v>
      </c>
      <c r="M1895" s="1">
        <v>69.0</v>
      </c>
      <c r="N1895" s="1">
        <v>51.0</v>
      </c>
      <c r="O1895" s="1" t="s">
        <v>6171</v>
      </c>
      <c r="P1895" s="1" t="s">
        <v>70</v>
      </c>
      <c r="Q1895" s="1" t="s">
        <v>218</v>
      </c>
      <c r="R1895" s="1" t="s">
        <v>6172</v>
      </c>
      <c r="S1895" s="1">
        <v>5.540199771E9</v>
      </c>
      <c r="T1895" s="1">
        <v>5.556575859E9</v>
      </c>
      <c r="U1895" s="1" t="s">
        <v>207</v>
      </c>
    </row>
    <row r="1896" ht="15.75" hidden="1" customHeight="1">
      <c r="B1896" s="1" t="str">
        <f>IFERROR(VLOOKUP($I1896,[1]send!$A:$A,1,0),"")</f>
        <v>#ERROR!</v>
      </c>
      <c r="C1896" s="1" t="s">
        <v>52</v>
      </c>
      <c r="D1896" s="1" t="s">
        <v>70</v>
      </c>
      <c r="E1896" s="1" t="s">
        <v>71</v>
      </c>
      <c r="G1896" s="1" t="str">
        <f t="shared" si="1"/>
        <v>17/06/1963</v>
      </c>
      <c r="H1896" s="1" t="s">
        <v>366</v>
      </c>
      <c r="I1896" s="1" t="s">
        <v>6173</v>
      </c>
      <c r="J1896" s="1">
        <f t="shared" si="2"/>
        <v>24</v>
      </c>
      <c r="K1896" s="1">
        <f t="shared" si="3"/>
        <v>33</v>
      </c>
      <c r="L1896" s="1">
        <v>87.0</v>
      </c>
      <c r="M1896" s="1">
        <v>63.0</v>
      </c>
      <c r="N1896" s="1">
        <v>57.0</v>
      </c>
      <c r="O1896" s="1" t="s">
        <v>6174</v>
      </c>
      <c r="P1896" s="1" t="s">
        <v>70</v>
      </c>
      <c r="Q1896" s="1" t="s">
        <v>218</v>
      </c>
      <c r="R1896" s="1" t="s">
        <v>6175</v>
      </c>
      <c r="S1896" s="1">
        <v>4.77449715E9</v>
      </c>
      <c r="T1896" s="1">
        <v>4.777586232E9</v>
      </c>
      <c r="U1896" s="1" t="s">
        <v>207</v>
      </c>
    </row>
    <row r="1897" ht="15.75" hidden="1" customHeight="1">
      <c r="B1897" s="1" t="str">
        <f>IFERROR(VLOOKUP($I1897,[1]send!$A:$A,1,0),"")</f>
        <v>#ERROR!</v>
      </c>
      <c r="C1897" s="1" t="s">
        <v>268</v>
      </c>
      <c r="D1897" s="1" t="s">
        <v>70</v>
      </c>
      <c r="E1897" s="1" t="s">
        <v>71</v>
      </c>
      <c r="G1897" s="1" t="str">
        <f t="shared" si="1"/>
        <v>08/12/1969</v>
      </c>
      <c r="H1897" s="1" t="s">
        <v>366</v>
      </c>
      <c r="I1897" s="1" t="s">
        <v>6176</v>
      </c>
      <c r="J1897" s="1">
        <f t="shared" si="2"/>
        <v>27</v>
      </c>
      <c r="K1897" s="1">
        <f t="shared" si="3"/>
        <v>24</v>
      </c>
      <c r="L1897" s="1">
        <v>96.0</v>
      </c>
      <c r="M1897" s="1">
        <v>69.0</v>
      </c>
      <c r="N1897" s="1">
        <v>51.0</v>
      </c>
      <c r="O1897" s="1" t="s">
        <v>6177</v>
      </c>
      <c r="P1897" s="1" t="s">
        <v>70</v>
      </c>
      <c r="Q1897" s="1" t="s">
        <v>205</v>
      </c>
      <c r="R1897" s="1" t="s">
        <v>6178</v>
      </c>
      <c r="S1897" s="1">
        <v>4.423832365E9</v>
      </c>
      <c r="T1897" s="1">
        <v>5.568379147E9</v>
      </c>
      <c r="U1897" s="1" t="s">
        <v>207</v>
      </c>
    </row>
    <row r="1898" ht="15.75" hidden="1" customHeight="1">
      <c r="B1898" s="1" t="str">
        <f>IFERROR(VLOOKUP($I1898,[1]send!$A:$A,1,0),"")</f>
        <v>#ERROR!</v>
      </c>
      <c r="C1898" s="1" t="s">
        <v>52</v>
      </c>
      <c r="D1898" s="1" t="s">
        <v>70</v>
      </c>
      <c r="E1898" s="1" t="s">
        <v>71</v>
      </c>
      <c r="G1898" s="1" t="str">
        <f t="shared" si="1"/>
        <v>19/06/1969</v>
      </c>
      <c r="H1898" s="1" t="s">
        <v>366</v>
      </c>
      <c r="I1898" s="1" t="s">
        <v>6179</v>
      </c>
      <c r="J1898" s="1">
        <f t="shared" si="2"/>
        <v>27</v>
      </c>
      <c r="K1898" s="1">
        <f t="shared" si="3"/>
        <v>24</v>
      </c>
      <c r="L1898" s="1">
        <v>96.0</v>
      </c>
      <c r="M1898" s="1">
        <v>69.0</v>
      </c>
      <c r="N1898" s="1">
        <v>51.0</v>
      </c>
      <c r="O1898" s="1" t="s">
        <v>6180</v>
      </c>
      <c r="P1898" s="1" t="s">
        <v>70</v>
      </c>
      <c r="Q1898" s="1" t="s">
        <v>218</v>
      </c>
      <c r="R1898" s="1" t="s">
        <v>6181</v>
      </c>
      <c r="S1898" s="1">
        <v>5.545664976E9</v>
      </c>
      <c r="T1898" s="1">
        <v>5.568237962E9</v>
      </c>
      <c r="U1898" s="1" t="s">
        <v>207</v>
      </c>
    </row>
    <row r="1899" ht="15.75" hidden="1" customHeight="1">
      <c r="B1899" s="1" t="str">
        <f>IFERROR(VLOOKUP($I1899,[1]send!$A:$A,1,0),"")</f>
        <v>#ERROR!</v>
      </c>
      <c r="C1899" s="1" t="s">
        <v>25</v>
      </c>
      <c r="D1899" s="1" t="s">
        <v>564</v>
      </c>
      <c r="E1899" s="1" t="s">
        <v>179</v>
      </c>
      <c r="G1899" s="1" t="str">
        <f t="shared" si="1"/>
        <v>14/05/1969</v>
      </c>
      <c r="H1899" s="1" t="s">
        <v>366</v>
      </c>
      <c r="I1899" s="1" t="s">
        <v>6182</v>
      </c>
      <c r="J1899" s="1">
        <f t="shared" si="2"/>
        <v>17</v>
      </c>
      <c r="K1899" s="1">
        <f t="shared" si="3"/>
        <v>34</v>
      </c>
      <c r="L1899" s="1">
        <v>86.0</v>
      </c>
      <c r="M1899" s="1">
        <v>69.0</v>
      </c>
      <c r="N1899" s="1">
        <v>51.0</v>
      </c>
      <c r="O1899" s="1" t="s">
        <v>6183</v>
      </c>
      <c r="P1899" s="1" t="s">
        <v>564</v>
      </c>
      <c r="Q1899" s="1" t="s">
        <v>218</v>
      </c>
      <c r="R1899" s="1" t="s">
        <v>6184</v>
      </c>
      <c r="S1899" s="1">
        <v>7.22545011E9</v>
      </c>
      <c r="T1899" s="1">
        <v>7.221996843E9</v>
      </c>
      <c r="U1899" s="1" t="s">
        <v>568</v>
      </c>
    </row>
    <row r="1900" ht="15.75" hidden="1" customHeight="1">
      <c r="B1900" s="1" t="str">
        <f>IFERROR(VLOOKUP($I1900,[1]send!$A:$A,1,0),"")</f>
        <v>#ERROR!</v>
      </c>
      <c r="C1900" s="1" t="s">
        <v>147</v>
      </c>
      <c r="D1900" s="1" t="s">
        <v>564</v>
      </c>
      <c r="E1900" s="1" t="s">
        <v>179</v>
      </c>
      <c r="G1900" s="1" t="str">
        <f t="shared" si="1"/>
        <v>20/11/1969</v>
      </c>
      <c r="H1900" s="1" t="s">
        <v>366</v>
      </c>
      <c r="I1900" s="1" t="s">
        <v>6185</v>
      </c>
      <c r="J1900" s="1">
        <f t="shared" si="2"/>
        <v>17</v>
      </c>
      <c r="K1900" s="1">
        <f t="shared" si="3"/>
        <v>34</v>
      </c>
      <c r="L1900" s="1">
        <v>86.0</v>
      </c>
      <c r="M1900" s="1">
        <v>69.0</v>
      </c>
      <c r="N1900" s="1">
        <v>51.0</v>
      </c>
      <c r="O1900" s="1" t="s">
        <v>6186</v>
      </c>
      <c r="P1900" s="1" t="s">
        <v>564</v>
      </c>
      <c r="Q1900" s="1" t="s">
        <v>218</v>
      </c>
      <c r="R1900" s="1" t="s">
        <v>6187</v>
      </c>
      <c r="S1900" s="1">
        <v>2.22123159E9</v>
      </c>
      <c r="T1900" s="1">
        <v>2.225769024E9</v>
      </c>
      <c r="U1900" s="1" t="s">
        <v>568</v>
      </c>
    </row>
    <row r="1901" ht="15.75" hidden="1" customHeight="1">
      <c r="B1901" s="1" t="str">
        <f>IFERROR(VLOOKUP($I1901,[1]send!$A:$A,1,0),"")</f>
        <v>#ERROR!</v>
      </c>
      <c r="C1901" s="1" t="s">
        <v>220</v>
      </c>
      <c r="D1901" s="1" t="s">
        <v>178</v>
      </c>
      <c r="E1901" s="1">
        <v>22.0</v>
      </c>
      <c r="G1901" s="1" t="str">
        <f t="shared" si="1"/>
        <v>23/09/1969</v>
      </c>
      <c r="H1901" s="1" t="s">
        <v>366</v>
      </c>
      <c r="I1901" s="1" t="s">
        <v>6188</v>
      </c>
      <c r="J1901" s="1">
        <f t="shared" si="2"/>
        <v>27</v>
      </c>
      <c r="K1901" s="1">
        <f t="shared" si="3"/>
        <v>24</v>
      </c>
      <c r="L1901" s="1">
        <v>96.0</v>
      </c>
      <c r="M1901" s="1">
        <v>69.0</v>
      </c>
      <c r="N1901" s="1">
        <v>51.0</v>
      </c>
      <c r="O1901" s="1" t="s">
        <v>6189</v>
      </c>
      <c r="P1901" s="1" t="s">
        <v>178</v>
      </c>
      <c r="Q1901" s="1" t="s">
        <v>205</v>
      </c>
      <c r="R1901" s="1" t="s">
        <v>6190</v>
      </c>
      <c r="S1901" s="1">
        <v>4.421817485E9</v>
      </c>
      <c r="T1901" s="1">
        <v>4.42215649E9</v>
      </c>
      <c r="U1901" s="1" t="s">
        <v>183</v>
      </c>
    </row>
    <row r="1902" ht="15.75" hidden="1" customHeight="1">
      <c r="B1902" s="1" t="str">
        <f>IFERROR(VLOOKUP($I1902,[1]send!$A:$A,1,0),"")</f>
        <v>#ERROR!</v>
      </c>
      <c r="C1902" s="1" t="s">
        <v>76</v>
      </c>
      <c r="D1902" s="1" t="s">
        <v>351</v>
      </c>
      <c r="E1902" s="1" t="s">
        <v>76</v>
      </c>
      <c r="G1902" s="1" t="str">
        <f t="shared" si="1"/>
        <v>27/04/1970</v>
      </c>
      <c r="I1902" s="1" t="s">
        <v>6191</v>
      </c>
      <c r="J1902" s="1">
        <f t="shared" si="2"/>
        <v>19</v>
      </c>
      <c r="K1902" s="1">
        <f t="shared" si="3"/>
        <v>31</v>
      </c>
      <c r="L1902" s="1">
        <v>89.0</v>
      </c>
      <c r="M1902" s="1">
        <v>70.0</v>
      </c>
      <c r="N1902" s="1">
        <v>50.0</v>
      </c>
      <c r="O1902" s="1" t="s">
        <v>6192</v>
      </c>
      <c r="P1902" s="1" t="s">
        <v>351</v>
      </c>
      <c r="Q1902" s="1" t="s">
        <v>218</v>
      </c>
      <c r="R1902" s="1" t="s">
        <v>6193</v>
      </c>
      <c r="S1902" s="1">
        <v>1.749106759E9</v>
      </c>
      <c r="T1902" s="1">
        <v>7.919133302E9</v>
      </c>
      <c r="U1902" s="1" t="s">
        <v>355</v>
      </c>
    </row>
    <row r="1903" ht="15.75" hidden="1" customHeight="1">
      <c r="B1903" s="1" t="str">
        <f>IFERROR(VLOOKUP($I1903,[1]send!$A:$A,1,0),"")</f>
        <v>#ERROR!</v>
      </c>
      <c r="C1903" s="1" t="s">
        <v>161</v>
      </c>
      <c r="D1903" s="1" t="s">
        <v>16</v>
      </c>
      <c r="E1903" s="1" t="s">
        <v>17</v>
      </c>
      <c r="G1903" s="1" t="str">
        <f t="shared" si="1"/>
        <v>07/09/1970</v>
      </c>
      <c r="I1903" s="1" t="s">
        <v>6194</v>
      </c>
      <c r="J1903" s="1">
        <f t="shared" si="2"/>
        <v>19</v>
      </c>
      <c r="K1903" s="1">
        <f t="shared" si="3"/>
        <v>31</v>
      </c>
      <c r="L1903" s="1">
        <v>89.0</v>
      </c>
      <c r="M1903" s="1">
        <v>70.0</v>
      </c>
      <c r="N1903" s="1">
        <v>50.0</v>
      </c>
      <c r="O1903" s="1" t="s">
        <v>6195</v>
      </c>
      <c r="P1903" s="1" t="s">
        <v>16</v>
      </c>
      <c r="Q1903" s="1" t="s">
        <v>205</v>
      </c>
      <c r="R1903" s="1" t="s">
        <v>6196</v>
      </c>
      <c r="S1903" s="1">
        <v>5.534376831E9</v>
      </c>
      <c r="T1903" s="1">
        <v>5.558196699E9</v>
      </c>
      <c r="U1903" s="1" t="s">
        <v>347</v>
      </c>
    </row>
    <row r="1904" ht="15.75" hidden="1" customHeight="1">
      <c r="B1904" s="1" t="str">
        <f>IFERROR(VLOOKUP($I1904,[1]send!$A:$A,1,0),"")</f>
        <v>#ERROR!</v>
      </c>
      <c r="C1904" s="1" t="s">
        <v>25</v>
      </c>
      <c r="D1904" s="1" t="s">
        <v>16</v>
      </c>
      <c r="E1904" s="1" t="s">
        <v>17</v>
      </c>
      <c r="G1904" s="1" t="str">
        <f t="shared" si="1"/>
        <v>23/12/1970</v>
      </c>
      <c r="I1904" s="1" t="s">
        <v>6197</v>
      </c>
      <c r="J1904" s="1">
        <f t="shared" si="2"/>
        <v>19</v>
      </c>
      <c r="K1904" s="1">
        <f t="shared" si="3"/>
        <v>31</v>
      </c>
      <c r="L1904" s="1">
        <v>89.0</v>
      </c>
      <c r="M1904" s="1">
        <v>70.0</v>
      </c>
      <c r="N1904" s="1">
        <v>50.0</v>
      </c>
      <c r="O1904" s="1" t="s">
        <v>6198</v>
      </c>
      <c r="P1904" s="1" t="s">
        <v>16</v>
      </c>
      <c r="Q1904" s="1" t="s">
        <v>218</v>
      </c>
      <c r="R1904" s="1" t="s">
        <v>6199</v>
      </c>
      <c r="S1904" s="1">
        <v>7.223113098E9</v>
      </c>
      <c r="T1904" s="1">
        <v>7.2227923E9</v>
      </c>
      <c r="U1904" s="1" t="s">
        <v>347</v>
      </c>
    </row>
    <row r="1905" ht="15.75" hidden="1" customHeight="1">
      <c r="B1905" s="1" t="str">
        <f>IFERROR(VLOOKUP($I1905,[1]send!$A:$A,1,0),"")</f>
        <v>#ERROR!</v>
      </c>
      <c r="C1905" s="1" t="s">
        <v>28</v>
      </c>
      <c r="D1905" s="1" t="s">
        <v>16</v>
      </c>
      <c r="E1905" s="1" t="s">
        <v>17</v>
      </c>
      <c r="G1905" s="1" t="str">
        <f t="shared" si="1"/>
        <v>21/03/1970</v>
      </c>
      <c r="I1905" s="1" t="s">
        <v>6200</v>
      </c>
      <c r="J1905" s="1">
        <f t="shared" si="2"/>
        <v>19</v>
      </c>
      <c r="K1905" s="1">
        <f t="shared" si="3"/>
        <v>31</v>
      </c>
      <c r="L1905" s="1">
        <v>89.0</v>
      </c>
      <c r="M1905" s="1">
        <v>70.0</v>
      </c>
      <c r="N1905" s="1">
        <v>50.0</v>
      </c>
      <c r="O1905" s="1" t="s">
        <v>6201</v>
      </c>
      <c r="P1905" s="1" t="s">
        <v>16</v>
      </c>
      <c r="Q1905" s="1" t="s">
        <v>218</v>
      </c>
      <c r="R1905" s="1" t="s">
        <v>6202</v>
      </c>
      <c r="S1905" s="1">
        <v>5.514792994E9</v>
      </c>
      <c r="T1905" s="1">
        <v>5.55888281E9</v>
      </c>
      <c r="U1905" s="1" t="s">
        <v>347</v>
      </c>
    </row>
    <row r="1906" ht="15.75" hidden="1" customHeight="1">
      <c r="B1906" s="1" t="str">
        <f>IFERROR(VLOOKUP($I1906,[1]send!$A:$A,1,0),"")</f>
        <v>#ERROR!</v>
      </c>
      <c r="C1906" s="1" t="s">
        <v>603</v>
      </c>
      <c r="D1906" s="1" t="s">
        <v>16</v>
      </c>
      <c r="E1906" s="1" t="s">
        <v>17</v>
      </c>
      <c r="G1906" s="1" t="str">
        <f t="shared" si="1"/>
        <v>03/11/1971</v>
      </c>
      <c r="I1906" s="1" t="s">
        <v>6203</v>
      </c>
      <c r="J1906" s="1">
        <f t="shared" si="2"/>
        <v>19</v>
      </c>
      <c r="K1906" s="1">
        <f t="shared" si="3"/>
        <v>31</v>
      </c>
      <c r="L1906" s="1">
        <v>89.0</v>
      </c>
      <c r="M1906" s="1">
        <v>70.0</v>
      </c>
      <c r="N1906" s="1">
        <v>50.0</v>
      </c>
      <c r="O1906" s="1" t="s">
        <v>6204</v>
      </c>
      <c r="P1906" s="1" t="s">
        <v>16</v>
      </c>
      <c r="Q1906" s="1" t="s">
        <v>218</v>
      </c>
      <c r="R1906" s="1" t="s">
        <v>6205</v>
      </c>
      <c r="S1906" s="1">
        <v>6.641984371E9</v>
      </c>
      <c r="T1906" s="1">
        <v>6.649798381E9</v>
      </c>
      <c r="U1906" s="1" t="s">
        <v>347</v>
      </c>
    </row>
    <row r="1907" ht="15.75" hidden="1" customHeight="1">
      <c r="B1907" s="1" t="str">
        <f>IFERROR(VLOOKUP($I1907,[1]send!$A:$A,1,0),"")</f>
        <v>#ERROR!</v>
      </c>
      <c r="C1907" s="1" t="s">
        <v>17</v>
      </c>
      <c r="D1907" s="1" t="s">
        <v>24</v>
      </c>
      <c r="E1907" s="1" t="s">
        <v>25</v>
      </c>
      <c r="G1907" s="1" t="str">
        <f t="shared" si="1"/>
        <v>08/09/1970</v>
      </c>
      <c r="I1907" s="1" t="s">
        <v>6206</v>
      </c>
      <c r="J1907" s="1">
        <f t="shared" si="2"/>
        <v>19</v>
      </c>
      <c r="K1907" s="1">
        <f t="shared" si="3"/>
        <v>31</v>
      </c>
      <c r="L1907" s="1">
        <v>89.0</v>
      </c>
      <c r="M1907" s="1">
        <v>70.0</v>
      </c>
      <c r="N1907" s="1">
        <v>50.0</v>
      </c>
      <c r="O1907" s="1" t="s">
        <v>6207</v>
      </c>
      <c r="P1907" s="1" t="s">
        <v>24</v>
      </c>
      <c r="Q1907" s="1" t="s">
        <v>205</v>
      </c>
      <c r="R1907" s="1" t="s">
        <v>6208</v>
      </c>
      <c r="S1907" s="1">
        <v>7.775147556E9</v>
      </c>
      <c r="T1907" s="1">
        <v>7.773180207E9</v>
      </c>
      <c r="U1907" s="1" t="s">
        <v>30</v>
      </c>
    </row>
    <row r="1908" ht="15.75" hidden="1" customHeight="1">
      <c r="B1908" s="1" t="str">
        <f>IFERROR(VLOOKUP($I1908,[1]send!$A:$A,1,0),"")</f>
        <v>#ERROR!</v>
      </c>
      <c r="C1908" s="1" t="s">
        <v>17</v>
      </c>
      <c r="D1908" s="1" t="s">
        <v>24</v>
      </c>
      <c r="E1908" s="1" t="s">
        <v>25</v>
      </c>
      <c r="G1908" s="1" t="str">
        <f t="shared" si="1"/>
        <v>23/10/1970</v>
      </c>
      <c r="I1908" s="1" t="s">
        <v>6209</v>
      </c>
      <c r="J1908" s="1">
        <f t="shared" si="2"/>
        <v>19</v>
      </c>
      <c r="K1908" s="1">
        <f t="shared" si="3"/>
        <v>31</v>
      </c>
      <c r="L1908" s="1">
        <v>89.0</v>
      </c>
      <c r="M1908" s="1">
        <v>70.0</v>
      </c>
      <c r="N1908" s="1">
        <v>50.0</v>
      </c>
      <c r="O1908" s="1" t="s">
        <v>6210</v>
      </c>
      <c r="P1908" s="1" t="s">
        <v>24</v>
      </c>
      <c r="Q1908" s="1" t="s">
        <v>205</v>
      </c>
      <c r="R1908" s="1" t="s">
        <v>6211</v>
      </c>
      <c r="S1908" s="1">
        <v>7.772116755E9</v>
      </c>
      <c r="T1908" s="1">
        <v>7.773132648E9</v>
      </c>
      <c r="U1908" s="1" t="s">
        <v>30</v>
      </c>
    </row>
    <row r="1909" ht="15.75" hidden="1" customHeight="1">
      <c r="B1909" s="1" t="str">
        <f>IFERROR(VLOOKUP($I1909,[1]send!$A:$A,1,0),"")</f>
        <v>#ERROR!</v>
      </c>
      <c r="C1909" s="1" t="s">
        <v>147</v>
      </c>
      <c r="D1909" s="1" t="s">
        <v>44</v>
      </c>
      <c r="E1909" s="1" t="s">
        <v>45</v>
      </c>
      <c r="G1909" s="1" t="str">
        <f t="shared" si="1"/>
        <v>20/11/1970</v>
      </c>
      <c r="I1909" s="1" t="s">
        <v>6212</v>
      </c>
      <c r="J1909" s="1">
        <f t="shared" si="2"/>
        <v>19</v>
      </c>
      <c r="K1909" s="1">
        <f t="shared" si="3"/>
        <v>31</v>
      </c>
      <c r="L1909" s="1">
        <v>89.0</v>
      </c>
      <c r="M1909" s="1">
        <v>70.0</v>
      </c>
      <c r="N1909" s="1">
        <v>50.0</v>
      </c>
      <c r="O1909" s="1" t="s">
        <v>6213</v>
      </c>
      <c r="P1909" s="1" t="s">
        <v>44</v>
      </c>
      <c r="Q1909" s="1" t="s">
        <v>218</v>
      </c>
      <c r="R1909" s="1" t="s">
        <v>6214</v>
      </c>
      <c r="S1909" s="1">
        <v>2.226870363E9</v>
      </c>
      <c r="T1909" s="1">
        <v>2.226870363E9</v>
      </c>
      <c r="U1909" s="1" t="s">
        <v>50</v>
      </c>
    </row>
    <row r="1910" ht="15.75" hidden="1" customHeight="1">
      <c r="B1910" s="1" t="str">
        <f>IFERROR(VLOOKUP($I1910,[1]send!$A:$A,1,0),"")</f>
        <v>#ERROR!</v>
      </c>
      <c r="C1910" s="1" t="s">
        <v>3571</v>
      </c>
      <c r="D1910" s="1" t="s">
        <v>44</v>
      </c>
      <c r="E1910" s="1" t="s">
        <v>45</v>
      </c>
      <c r="G1910" s="1" t="str">
        <f t="shared" si="1"/>
        <v>23/07/1970</v>
      </c>
      <c r="I1910" s="1" t="s">
        <v>6215</v>
      </c>
      <c r="J1910" s="1">
        <f t="shared" si="2"/>
        <v>19</v>
      </c>
      <c r="K1910" s="1">
        <f t="shared" si="3"/>
        <v>31</v>
      </c>
      <c r="L1910" s="1">
        <v>89.0</v>
      </c>
      <c r="M1910" s="1">
        <v>70.0</v>
      </c>
      <c r="N1910" s="1">
        <v>50.0</v>
      </c>
      <c r="O1910" s="1" t="s">
        <v>6216</v>
      </c>
      <c r="P1910" s="1" t="s">
        <v>44</v>
      </c>
      <c r="Q1910" s="1" t="s">
        <v>218</v>
      </c>
      <c r="R1910" s="1" t="s">
        <v>6217</v>
      </c>
      <c r="S1910" s="1">
        <v>5.549542784E9</v>
      </c>
      <c r="T1910" s="1">
        <v>5.519453009E9</v>
      </c>
      <c r="U1910" s="1" t="s">
        <v>50</v>
      </c>
    </row>
    <row r="1911" ht="15.75" hidden="1" customHeight="1">
      <c r="B1911" s="1" t="str">
        <f>IFERROR(VLOOKUP($I1911,[1]send!$A:$A,1,0),"")</f>
        <v>#ERROR!</v>
      </c>
      <c r="C1911" s="1" t="s">
        <v>147</v>
      </c>
      <c r="D1911" s="1" t="s">
        <v>44</v>
      </c>
      <c r="E1911" s="1" t="s">
        <v>45</v>
      </c>
      <c r="G1911" s="1" t="str">
        <f t="shared" si="1"/>
        <v>04/11/1970</v>
      </c>
      <c r="I1911" s="1" t="s">
        <v>6218</v>
      </c>
      <c r="J1911" s="1">
        <f t="shared" si="2"/>
        <v>19</v>
      </c>
      <c r="K1911" s="1">
        <f t="shared" si="3"/>
        <v>31</v>
      </c>
      <c r="L1911" s="1">
        <v>89.0</v>
      </c>
      <c r="M1911" s="1">
        <v>70.0</v>
      </c>
      <c r="N1911" s="1">
        <v>50.0</v>
      </c>
      <c r="O1911" s="1" t="s">
        <v>6219</v>
      </c>
      <c r="P1911" s="1" t="s">
        <v>44</v>
      </c>
      <c r="Q1911" s="1" t="s">
        <v>218</v>
      </c>
      <c r="R1911" s="1" t="s">
        <v>6220</v>
      </c>
      <c r="S1911" s="1">
        <v>5.518850295E9</v>
      </c>
      <c r="T1911" s="1">
        <v>2.484811264E9</v>
      </c>
      <c r="U1911" s="1" t="s">
        <v>50</v>
      </c>
    </row>
    <row r="1912" ht="15.75" hidden="1" customHeight="1">
      <c r="B1912" s="1" t="str">
        <f>IFERROR(VLOOKUP($I1912,[1]send!$A:$A,1,0),"")</f>
        <v>#ERROR!</v>
      </c>
      <c r="C1912" s="1" t="s">
        <v>147</v>
      </c>
      <c r="D1912" s="1" t="s">
        <v>44</v>
      </c>
      <c r="E1912" s="1" t="s">
        <v>45</v>
      </c>
      <c r="G1912" s="1" t="str">
        <f t="shared" si="1"/>
        <v>30/04/1970</v>
      </c>
      <c r="I1912" s="1" t="s">
        <v>6221</v>
      </c>
      <c r="J1912" s="1">
        <f t="shared" si="2"/>
        <v>19</v>
      </c>
      <c r="K1912" s="1">
        <f t="shared" si="3"/>
        <v>31</v>
      </c>
      <c r="L1912" s="1">
        <v>89.0</v>
      </c>
      <c r="M1912" s="1">
        <v>70.0</v>
      </c>
      <c r="N1912" s="1">
        <v>50.0</v>
      </c>
      <c r="O1912" s="1" t="s">
        <v>6222</v>
      </c>
      <c r="P1912" s="1" t="s">
        <v>44</v>
      </c>
      <c r="Q1912" s="1" t="s">
        <v>218</v>
      </c>
      <c r="R1912" s="1" t="s">
        <v>6223</v>
      </c>
      <c r="S1912" s="1">
        <v>2.228390278E9</v>
      </c>
      <c r="T1912" s="1">
        <v>2.222289928E9</v>
      </c>
      <c r="U1912" s="1" t="s">
        <v>50</v>
      </c>
    </row>
    <row r="1913" ht="15.75" hidden="1" customHeight="1">
      <c r="B1913" s="1" t="str">
        <f>IFERROR(VLOOKUP($I1913,[1]send!$A:$A,1,0),"")</f>
        <v>#ERROR!</v>
      </c>
      <c r="C1913" s="1" t="s">
        <v>55</v>
      </c>
      <c r="D1913" s="1" t="s">
        <v>16</v>
      </c>
      <c r="E1913" s="1" t="s">
        <v>17</v>
      </c>
      <c r="G1913" s="1" t="str">
        <f t="shared" si="1"/>
        <v>13/10/1971</v>
      </c>
      <c r="H1913" s="1" t="s">
        <v>366</v>
      </c>
      <c r="I1913" s="1" t="s">
        <v>6224</v>
      </c>
      <c r="J1913" s="1">
        <f t="shared" si="2"/>
        <v>24</v>
      </c>
      <c r="K1913" s="1">
        <f t="shared" si="3"/>
        <v>25</v>
      </c>
      <c r="L1913" s="1">
        <v>95.0</v>
      </c>
      <c r="M1913" s="1">
        <v>71.0</v>
      </c>
      <c r="N1913" s="1">
        <v>49.0</v>
      </c>
      <c r="O1913" s="1" t="s">
        <v>6225</v>
      </c>
      <c r="P1913" s="1" t="s">
        <v>16</v>
      </c>
      <c r="Q1913" s="1" t="s">
        <v>205</v>
      </c>
      <c r="R1913" s="1" t="s">
        <v>6226</v>
      </c>
      <c r="S1913" s="1">
        <v>5.584835248E9</v>
      </c>
      <c r="T1913" s="1">
        <v>9.451040201E9</v>
      </c>
      <c r="U1913" s="1" t="s">
        <v>347</v>
      </c>
    </row>
    <row r="1914" ht="15.75" hidden="1" customHeight="1">
      <c r="B1914" s="1" t="str">
        <f>IFERROR(VLOOKUP($I1914,[1]send!$A:$A,1,0),"")</f>
        <v>#ERROR!</v>
      </c>
      <c r="C1914" s="1" t="s">
        <v>563</v>
      </c>
      <c r="D1914" s="1" t="s">
        <v>44</v>
      </c>
      <c r="E1914" s="1" t="s">
        <v>45</v>
      </c>
      <c r="G1914" s="1" t="str">
        <f t="shared" si="1"/>
        <v>03/01/1970</v>
      </c>
      <c r="I1914" s="1" t="s">
        <v>6227</v>
      </c>
      <c r="J1914" s="1">
        <f t="shared" si="2"/>
        <v>19</v>
      </c>
      <c r="K1914" s="1">
        <f t="shared" si="3"/>
        <v>31</v>
      </c>
      <c r="L1914" s="1">
        <v>89.0</v>
      </c>
      <c r="M1914" s="1">
        <v>70.0</v>
      </c>
      <c r="N1914" s="1">
        <v>50.0</v>
      </c>
      <c r="O1914" s="1" t="s">
        <v>6228</v>
      </c>
      <c r="P1914" s="1" t="s">
        <v>44</v>
      </c>
      <c r="Q1914" s="1" t="s">
        <v>218</v>
      </c>
      <c r="R1914" s="1" t="s">
        <v>6229</v>
      </c>
      <c r="S1914" s="1">
        <v>2.221294849E9</v>
      </c>
      <c r="T1914" s="1">
        <v>2.221294849E9</v>
      </c>
      <c r="U1914" s="1" t="s">
        <v>50</v>
      </c>
    </row>
    <row r="1915" ht="15.75" hidden="1" customHeight="1">
      <c r="B1915" s="1" t="str">
        <f>IFERROR(VLOOKUP($I1915,[1]send!$A:$A,1,0),"")</f>
        <v>#ERROR!</v>
      </c>
      <c r="C1915" s="1" t="s">
        <v>220</v>
      </c>
      <c r="D1915" s="1" t="s">
        <v>178</v>
      </c>
      <c r="E1915" s="1">
        <v>22.0</v>
      </c>
      <c r="G1915" s="1" t="str">
        <f t="shared" si="1"/>
        <v>05/04/1970</v>
      </c>
      <c r="I1915" s="1" t="s">
        <v>6230</v>
      </c>
      <c r="J1915" s="1">
        <f t="shared" si="2"/>
        <v>19</v>
      </c>
      <c r="K1915" s="1">
        <f t="shared" si="3"/>
        <v>31</v>
      </c>
      <c r="L1915" s="1">
        <v>89.0</v>
      </c>
      <c r="M1915" s="1">
        <v>70.0</v>
      </c>
      <c r="N1915" s="1">
        <v>50.0</v>
      </c>
      <c r="O1915" s="1" t="s">
        <v>6231</v>
      </c>
      <c r="P1915" s="1" t="s">
        <v>178</v>
      </c>
      <c r="Q1915" s="1" t="s">
        <v>218</v>
      </c>
      <c r="R1915" s="1" t="s">
        <v>6232</v>
      </c>
      <c r="S1915" s="1">
        <v>4.426293237E9</v>
      </c>
      <c r="T1915" s="1">
        <v>4.426293237E9</v>
      </c>
      <c r="U1915" s="1" t="s">
        <v>183</v>
      </c>
    </row>
    <row r="1916" ht="15.75" hidden="1" customHeight="1">
      <c r="B1916" s="1" t="str">
        <f>IFERROR(VLOOKUP($I1916,[1]send!$A:$A,1,0),"")</f>
        <v>#ERROR!</v>
      </c>
      <c r="C1916" s="1" t="s">
        <v>220</v>
      </c>
      <c r="D1916" s="1" t="s">
        <v>178</v>
      </c>
      <c r="E1916" s="1">
        <v>22.0</v>
      </c>
      <c r="G1916" s="1" t="str">
        <f t="shared" si="1"/>
        <v>28/12/1970</v>
      </c>
      <c r="I1916" s="1" t="s">
        <v>6233</v>
      </c>
      <c r="J1916" s="1">
        <f t="shared" si="2"/>
        <v>19</v>
      </c>
      <c r="K1916" s="1">
        <f t="shared" si="3"/>
        <v>31</v>
      </c>
      <c r="L1916" s="1">
        <v>89.0</v>
      </c>
      <c r="M1916" s="1">
        <v>70.0</v>
      </c>
      <c r="N1916" s="1">
        <v>50.0</v>
      </c>
      <c r="O1916" s="1" t="s">
        <v>6234</v>
      </c>
      <c r="P1916" s="1" t="s">
        <v>178</v>
      </c>
      <c r="Q1916" s="1" t="s">
        <v>218</v>
      </c>
      <c r="R1916" s="1" t="s">
        <v>6235</v>
      </c>
      <c r="S1916" s="1">
        <v>4.424216294E9</v>
      </c>
      <c r="T1916" s="1">
        <v>4.426185916E9</v>
      </c>
      <c r="U1916" s="1" t="s">
        <v>183</v>
      </c>
    </row>
    <row r="1917" ht="15.75" hidden="1" customHeight="1">
      <c r="B1917" s="1" t="str">
        <f>IFERROR(VLOOKUP($I1917,[1]send!$A:$A,1,0),"")</f>
        <v>#ERROR!</v>
      </c>
      <c r="C1917" s="1" t="s">
        <v>143</v>
      </c>
      <c r="D1917" s="1" t="s">
        <v>16</v>
      </c>
      <c r="E1917" s="1" t="s">
        <v>17</v>
      </c>
      <c r="G1917" s="1" t="str">
        <f t="shared" si="1"/>
        <v>17/12/1967</v>
      </c>
      <c r="H1917" s="1" t="s">
        <v>366</v>
      </c>
      <c r="I1917" s="1" t="s">
        <v>6236</v>
      </c>
      <c r="J1917" s="1">
        <f t="shared" si="2"/>
        <v>24</v>
      </c>
      <c r="K1917" s="1">
        <f t="shared" si="3"/>
        <v>29</v>
      </c>
      <c r="L1917" s="1">
        <v>91.0</v>
      </c>
      <c r="M1917" s="1">
        <v>67.0</v>
      </c>
      <c r="N1917" s="1">
        <v>53.0</v>
      </c>
      <c r="O1917" s="1" t="s">
        <v>6237</v>
      </c>
      <c r="P1917" s="1" t="s">
        <v>16</v>
      </c>
      <c r="Q1917" s="1" t="s">
        <v>218</v>
      </c>
      <c r="R1917" s="1" t="s">
        <v>6238</v>
      </c>
      <c r="S1917" s="1">
        <v>7.221613655E9</v>
      </c>
      <c r="T1917" s="1">
        <v>7.225406017E9</v>
      </c>
      <c r="U1917" s="1" t="s">
        <v>347</v>
      </c>
    </row>
    <row r="1918" ht="15.75" hidden="1" customHeight="1">
      <c r="B1918" s="1" t="str">
        <f>IFERROR(VLOOKUP($I1918,[1]send!$A:$A,1,0),"")</f>
        <v>#ERROR!</v>
      </c>
      <c r="C1918" s="1" t="s">
        <v>220</v>
      </c>
      <c r="D1918" s="1" t="s">
        <v>178</v>
      </c>
      <c r="E1918" s="1">
        <v>22.0</v>
      </c>
      <c r="G1918" s="1" t="str">
        <f t="shared" si="1"/>
        <v>01/11/1971</v>
      </c>
      <c r="I1918" s="1" t="s">
        <v>6239</v>
      </c>
      <c r="J1918" s="1">
        <f t="shared" si="2"/>
        <v>19</v>
      </c>
      <c r="K1918" s="1">
        <f t="shared" si="3"/>
        <v>31</v>
      </c>
      <c r="L1918" s="1">
        <v>89.0</v>
      </c>
      <c r="M1918" s="1">
        <v>70.0</v>
      </c>
      <c r="N1918" s="1">
        <v>50.0</v>
      </c>
      <c r="O1918" s="1" t="s">
        <v>6240</v>
      </c>
      <c r="P1918" s="1" t="s">
        <v>178</v>
      </c>
      <c r="Q1918" s="1" t="s">
        <v>218</v>
      </c>
      <c r="R1918" s="1" t="s">
        <v>6241</v>
      </c>
      <c r="S1918" s="1">
        <v>4.42334913E9</v>
      </c>
      <c r="T1918" s="1">
        <v>4.422345045E9</v>
      </c>
      <c r="U1918" s="1" t="s">
        <v>183</v>
      </c>
    </row>
    <row r="1919" ht="15.75" hidden="1" customHeight="1">
      <c r="B1919" s="1" t="str">
        <f>IFERROR(VLOOKUP($I1919,[1]send!$A:$A,1,0),"")</f>
        <v>#ERROR!</v>
      </c>
      <c r="C1919" s="1" t="s">
        <v>87</v>
      </c>
      <c r="D1919" s="1" t="s">
        <v>70</v>
      </c>
      <c r="E1919" s="1" t="s">
        <v>71</v>
      </c>
      <c r="G1919" s="1" t="str">
        <f t="shared" si="1"/>
        <v>04/06/1970</v>
      </c>
      <c r="I1919" s="1" t="s">
        <v>6242</v>
      </c>
      <c r="J1919" s="1">
        <f t="shared" si="2"/>
        <v>20</v>
      </c>
      <c r="K1919" s="1">
        <f t="shared" si="3"/>
        <v>30</v>
      </c>
      <c r="L1919" s="1">
        <v>90.0</v>
      </c>
      <c r="M1919" s="1">
        <v>70.0</v>
      </c>
      <c r="N1919" s="1">
        <v>50.0</v>
      </c>
      <c r="O1919" s="1" t="s">
        <v>6243</v>
      </c>
      <c r="P1919" s="1" t="s">
        <v>70</v>
      </c>
      <c r="Q1919" s="1" t="s">
        <v>205</v>
      </c>
      <c r="R1919" s="1" t="s">
        <v>6244</v>
      </c>
      <c r="S1919" s="1">
        <v>5.580508606E9</v>
      </c>
      <c r="T1919" s="1">
        <v>5.552714132E9</v>
      </c>
      <c r="U1919" s="1" t="s">
        <v>207</v>
      </c>
    </row>
    <row r="1920" ht="15.75" hidden="1" customHeight="1">
      <c r="B1920" s="1" t="str">
        <f>IFERROR(VLOOKUP($I1920,[1]send!$A:$A,1,0),"")</f>
        <v>#ERROR!</v>
      </c>
      <c r="C1920" s="1" t="s">
        <v>87</v>
      </c>
      <c r="D1920" s="1" t="s">
        <v>70</v>
      </c>
      <c r="E1920" s="1" t="s">
        <v>71</v>
      </c>
      <c r="G1920" s="1" t="str">
        <f t="shared" si="1"/>
        <v>02/09/1970</v>
      </c>
      <c r="I1920" s="1" t="s">
        <v>6245</v>
      </c>
      <c r="J1920" s="1">
        <f t="shared" si="2"/>
        <v>20</v>
      </c>
      <c r="K1920" s="1">
        <f t="shared" si="3"/>
        <v>30</v>
      </c>
      <c r="L1920" s="1">
        <v>90.0</v>
      </c>
      <c r="M1920" s="1">
        <v>70.0</v>
      </c>
      <c r="N1920" s="1">
        <v>50.0</v>
      </c>
      <c r="O1920" s="1" t="s">
        <v>6246</v>
      </c>
      <c r="P1920" s="1" t="s">
        <v>70</v>
      </c>
      <c r="Q1920" s="1" t="s">
        <v>205</v>
      </c>
      <c r="R1920" s="1" t="s">
        <v>6247</v>
      </c>
      <c r="S1920" s="1">
        <v>5.515077038E9</v>
      </c>
      <c r="T1920" s="1">
        <v>5.55037421E9</v>
      </c>
      <c r="U1920" s="1" t="s">
        <v>207</v>
      </c>
    </row>
    <row r="1921" ht="15.75" hidden="1" customHeight="1">
      <c r="B1921" s="1" t="str">
        <f>IFERROR(VLOOKUP($I1921,[1]send!$A:$A,1,0),"")</f>
        <v>#ERROR!</v>
      </c>
      <c r="C1921" s="1" t="s">
        <v>109</v>
      </c>
      <c r="D1921" s="1" t="s">
        <v>70</v>
      </c>
      <c r="E1921" s="1" t="s">
        <v>71</v>
      </c>
      <c r="G1921" s="1" t="str">
        <f t="shared" si="1"/>
        <v>03/09/1970</v>
      </c>
      <c r="I1921" s="1" t="s">
        <v>6248</v>
      </c>
      <c r="J1921" s="1">
        <f t="shared" si="2"/>
        <v>20</v>
      </c>
      <c r="K1921" s="1">
        <f t="shared" si="3"/>
        <v>30</v>
      </c>
      <c r="L1921" s="1">
        <v>90.0</v>
      </c>
      <c r="M1921" s="1">
        <v>70.0</v>
      </c>
      <c r="N1921" s="1">
        <v>50.0</v>
      </c>
      <c r="O1921" s="1" t="s">
        <v>6249</v>
      </c>
      <c r="P1921" s="1" t="s">
        <v>70</v>
      </c>
      <c r="Q1921" s="1" t="s">
        <v>205</v>
      </c>
      <c r="R1921" s="1" t="s">
        <v>6250</v>
      </c>
      <c r="S1921" s="1">
        <v>5.520057714E9</v>
      </c>
      <c r="T1921" s="1">
        <v>5.555856878E9</v>
      </c>
      <c r="U1921" s="1" t="s">
        <v>207</v>
      </c>
    </row>
    <row r="1922" ht="15.75" hidden="1" customHeight="1">
      <c r="B1922" s="1" t="str">
        <f>IFERROR(VLOOKUP($I1922,[1]send!$A:$A,1,0),"")</f>
        <v>#ERROR!</v>
      </c>
      <c r="C1922" s="1" t="s">
        <v>161</v>
      </c>
      <c r="D1922" s="1" t="s">
        <v>70</v>
      </c>
      <c r="E1922" s="1" t="s">
        <v>71</v>
      </c>
      <c r="G1922" s="1" t="str">
        <f t="shared" si="1"/>
        <v>07/08/1970</v>
      </c>
      <c r="I1922" s="1" t="s">
        <v>6251</v>
      </c>
      <c r="J1922" s="1">
        <f t="shared" si="2"/>
        <v>20</v>
      </c>
      <c r="K1922" s="1">
        <f t="shared" si="3"/>
        <v>30</v>
      </c>
      <c r="L1922" s="1">
        <v>90.0</v>
      </c>
      <c r="M1922" s="1">
        <v>70.0</v>
      </c>
      <c r="N1922" s="1">
        <v>50.0</v>
      </c>
      <c r="O1922" s="1" t="s">
        <v>6252</v>
      </c>
      <c r="P1922" s="1" t="s">
        <v>70</v>
      </c>
      <c r="Q1922" s="1" t="s">
        <v>218</v>
      </c>
      <c r="R1922" s="1" t="s">
        <v>6253</v>
      </c>
      <c r="S1922" s="1">
        <v>5.591919092E9</v>
      </c>
      <c r="T1922" s="1">
        <v>5.550165681E9</v>
      </c>
      <c r="U1922" s="1" t="s">
        <v>207</v>
      </c>
    </row>
    <row r="1923" ht="15.75" hidden="1" customHeight="1">
      <c r="B1923" s="1" t="str">
        <f>IFERROR(VLOOKUP($I1923,[1]send!$A:$A,1,0),"")</f>
        <v>#ERROR!</v>
      </c>
      <c r="C1923" s="1" t="s">
        <v>258</v>
      </c>
      <c r="D1923" s="1" t="s">
        <v>70</v>
      </c>
      <c r="E1923" s="1" t="s">
        <v>71</v>
      </c>
      <c r="G1923" s="1" t="str">
        <f t="shared" si="1"/>
        <v>21/12/1970</v>
      </c>
      <c r="I1923" s="1" t="s">
        <v>6254</v>
      </c>
      <c r="J1923" s="1">
        <f t="shared" si="2"/>
        <v>20</v>
      </c>
      <c r="K1923" s="1">
        <f t="shared" si="3"/>
        <v>30</v>
      </c>
      <c r="L1923" s="1">
        <v>90.0</v>
      </c>
      <c r="M1923" s="1">
        <v>70.0</v>
      </c>
      <c r="N1923" s="1">
        <v>50.0</v>
      </c>
      <c r="O1923" s="1" t="s">
        <v>6255</v>
      </c>
      <c r="P1923" s="1" t="s">
        <v>70</v>
      </c>
      <c r="Q1923" s="1" t="s">
        <v>218</v>
      </c>
      <c r="R1923" s="1" t="s">
        <v>6256</v>
      </c>
      <c r="S1923" s="1">
        <v>5.530572302E9</v>
      </c>
      <c r="T1923" s="1">
        <v>5.556916536E9</v>
      </c>
      <c r="U1923" s="1" t="s">
        <v>207</v>
      </c>
    </row>
    <row r="1924" ht="15.75" hidden="1" customHeight="1">
      <c r="B1924" s="1" t="str">
        <f>IFERROR(VLOOKUP($I1924,[1]send!$A:$A,1,0),"")</f>
        <v>#ERROR!</v>
      </c>
      <c r="C1924" s="1" t="s">
        <v>118</v>
      </c>
      <c r="D1924" s="1" t="s">
        <v>70</v>
      </c>
      <c r="E1924" s="1" t="s">
        <v>71</v>
      </c>
      <c r="G1924" s="1" t="str">
        <f t="shared" si="1"/>
        <v>03/08/1970</v>
      </c>
      <c r="I1924" s="1" t="s">
        <v>6257</v>
      </c>
      <c r="J1924" s="1">
        <f t="shared" si="2"/>
        <v>20</v>
      </c>
      <c r="K1924" s="1">
        <f t="shared" si="3"/>
        <v>30</v>
      </c>
      <c r="L1924" s="1">
        <v>90.0</v>
      </c>
      <c r="M1924" s="1">
        <v>70.0</v>
      </c>
      <c r="N1924" s="1">
        <v>50.0</v>
      </c>
      <c r="O1924" s="1" t="s">
        <v>6258</v>
      </c>
      <c r="P1924" s="1" t="s">
        <v>70</v>
      </c>
      <c r="Q1924" s="1" t="s">
        <v>205</v>
      </c>
      <c r="R1924" s="1" t="s">
        <v>6259</v>
      </c>
      <c r="S1924" s="1">
        <v>5.581023879E9</v>
      </c>
      <c r="T1924" s="1">
        <v>5.557013109E9</v>
      </c>
      <c r="U1924" s="1" t="s">
        <v>207</v>
      </c>
    </row>
    <row r="1925" ht="15.75" hidden="1" customHeight="1">
      <c r="B1925" s="1" t="str">
        <f>IFERROR(VLOOKUP($I1925,[1]send!$A:$A,1,0),"")</f>
        <v>#ERROR!</v>
      </c>
      <c r="C1925" s="1" t="s">
        <v>305</v>
      </c>
      <c r="D1925" s="1" t="s">
        <v>70</v>
      </c>
      <c r="E1925" s="1" t="s">
        <v>71</v>
      </c>
      <c r="G1925" s="1" t="str">
        <f t="shared" si="1"/>
        <v>12/12/1970</v>
      </c>
      <c r="I1925" s="1" t="s">
        <v>6260</v>
      </c>
      <c r="J1925" s="1">
        <f t="shared" si="2"/>
        <v>20</v>
      </c>
      <c r="K1925" s="1">
        <f t="shared" si="3"/>
        <v>30</v>
      </c>
      <c r="L1925" s="1">
        <v>90.0</v>
      </c>
      <c r="M1925" s="1">
        <v>70.0</v>
      </c>
      <c r="N1925" s="1">
        <v>50.0</v>
      </c>
      <c r="O1925" s="1" t="s">
        <v>6261</v>
      </c>
      <c r="P1925" s="1" t="s">
        <v>70</v>
      </c>
      <c r="Q1925" s="1" t="s">
        <v>205</v>
      </c>
      <c r="R1925" s="1" t="s">
        <v>6262</v>
      </c>
      <c r="S1925" s="1">
        <v>5.527629181E9</v>
      </c>
      <c r="T1925" s="1">
        <v>5.556214505E9</v>
      </c>
      <c r="U1925" s="1" t="s">
        <v>207</v>
      </c>
    </row>
    <row r="1926" ht="15.75" hidden="1" customHeight="1">
      <c r="B1926" s="1" t="str">
        <f>IFERROR(VLOOKUP($I1926,[1]send!$A:$A,1,0),"")</f>
        <v>#ERROR!</v>
      </c>
      <c r="C1926" s="1" t="s">
        <v>17</v>
      </c>
      <c r="D1926" s="1" t="s">
        <v>24</v>
      </c>
      <c r="E1926" s="1" t="s">
        <v>25</v>
      </c>
      <c r="G1926" s="1" t="str">
        <f t="shared" si="1"/>
        <v>16/12/1969</v>
      </c>
      <c r="H1926" s="1" t="s">
        <v>366</v>
      </c>
      <c r="I1926" s="1" t="s">
        <v>6263</v>
      </c>
      <c r="J1926" s="1">
        <f t="shared" si="2"/>
        <v>24</v>
      </c>
      <c r="K1926" s="1">
        <f t="shared" si="3"/>
        <v>27</v>
      </c>
      <c r="L1926" s="1">
        <v>93.0</v>
      </c>
      <c r="M1926" s="1">
        <v>69.0</v>
      </c>
      <c r="N1926" s="1">
        <v>51.0</v>
      </c>
      <c r="O1926" s="1" t="s">
        <v>6264</v>
      </c>
      <c r="P1926" s="1" t="s">
        <v>24</v>
      </c>
      <c r="Q1926" s="1" t="s">
        <v>218</v>
      </c>
      <c r="R1926" s="1" t="s">
        <v>6265</v>
      </c>
      <c r="S1926" s="1">
        <v>7.7737416E9</v>
      </c>
      <c r="T1926" s="1">
        <v>7.777893505E9</v>
      </c>
      <c r="U1926" s="1" t="s">
        <v>30</v>
      </c>
    </row>
    <row r="1927" ht="15.75" hidden="1" customHeight="1">
      <c r="B1927" s="1" t="str">
        <f>IFERROR(VLOOKUP($I1927,[1]send!$A:$A,1,0),"")</f>
        <v>#ERROR!</v>
      </c>
      <c r="C1927" s="1" t="s">
        <v>17</v>
      </c>
      <c r="D1927" s="1" t="s">
        <v>24</v>
      </c>
      <c r="E1927" s="1" t="s">
        <v>25</v>
      </c>
      <c r="G1927" s="1" t="str">
        <f t="shared" si="1"/>
        <v>20/04/1962</v>
      </c>
      <c r="H1927" s="1" t="s">
        <v>366</v>
      </c>
      <c r="I1927" s="1" t="s">
        <v>6266</v>
      </c>
      <c r="J1927" s="1">
        <f t="shared" si="2"/>
        <v>29</v>
      </c>
      <c r="K1927" s="1">
        <f t="shared" si="3"/>
        <v>29</v>
      </c>
      <c r="L1927" s="1">
        <v>91.0</v>
      </c>
      <c r="M1927" s="1">
        <v>62.0</v>
      </c>
      <c r="N1927" s="1">
        <v>58.0</v>
      </c>
      <c r="O1927" s="1" t="s">
        <v>6267</v>
      </c>
      <c r="P1927" s="1" t="s">
        <v>24</v>
      </c>
      <c r="Q1927" s="1" t="s">
        <v>218</v>
      </c>
      <c r="R1927" s="1" t="s">
        <v>6268</v>
      </c>
      <c r="S1927" s="1">
        <v>7.774395258E9</v>
      </c>
      <c r="T1927" s="1">
        <v>7.775120903E9</v>
      </c>
      <c r="U1927" s="1" t="s">
        <v>30</v>
      </c>
    </row>
    <row r="1928" ht="15.75" hidden="1" customHeight="1">
      <c r="B1928" s="1" t="str">
        <f>IFERROR(VLOOKUP($I1928,[1]send!$A:$A,1,0),"")</f>
        <v>#ERROR!</v>
      </c>
      <c r="C1928" s="1" t="s">
        <v>55</v>
      </c>
      <c r="D1928" s="1" t="s">
        <v>70</v>
      </c>
      <c r="E1928" s="1" t="s">
        <v>71</v>
      </c>
      <c r="G1928" s="1" t="str">
        <f t="shared" si="1"/>
        <v>02/07/1970</v>
      </c>
      <c r="I1928" s="1" t="s">
        <v>6269</v>
      </c>
      <c r="J1928" s="1">
        <f t="shared" si="2"/>
        <v>20</v>
      </c>
      <c r="K1928" s="1">
        <f t="shared" si="3"/>
        <v>30</v>
      </c>
      <c r="L1928" s="1">
        <v>90.0</v>
      </c>
      <c r="M1928" s="1">
        <v>70.0</v>
      </c>
      <c r="N1928" s="1">
        <v>50.0</v>
      </c>
      <c r="O1928" s="1" t="s">
        <v>6270</v>
      </c>
      <c r="P1928" s="1" t="s">
        <v>70</v>
      </c>
      <c r="Q1928" s="1" t="s">
        <v>218</v>
      </c>
      <c r="R1928" s="1" t="s">
        <v>6271</v>
      </c>
      <c r="S1928" s="1">
        <v>5.537277148E9</v>
      </c>
      <c r="T1928" s="1">
        <v>5.55321905E9</v>
      </c>
      <c r="U1928" s="1" t="s">
        <v>207</v>
      </c>
    </row>
    <row r="1929" ht="15.75" hidden="1" customHeight="1">
      <c r="B1929" s="1" t="str">
        <f>IFERROR(VLOOKUP($I1929,[1]send!$A:$A,1,0),"")</f>
        <v>#ERROR!</v>
      </c>
      <c r="C1929" s="1" t="s">
        <v>258</v>
      </c>
      <c r="D1929" s="1" t="s">
        <v>70</v>
      </c>
      <c r="E1929" s="1" t="s">
        <v>71</v>
      </c>
      <c r="G1929" s="1" t="str">
        <f t="shared" si="1"/>
        <v>08/03/1970</v>
      </c>
      <c r="I1929" s="1" t="s">
        <v>6272</v>
      </c>
      <c r="J1929" s="1">
        <f t="shared" si="2"/>
        <v>20</v>
      </c>
      <c r="K1929" s="1">
        <f t="shared" si="3"/>
        <v>30</v>
      </c>
      <c r="L1929" s="1">
        <v>90.0</v>
      </c>
      <c r="M1929" s="1">
        <v>70.0</v>
      </c>
      <c r="N1929" s="1">
        <v>50.0</v>
      </c>
      <c r="O1929" s="1" t="s">
        <v>6273</v>
      </c>
      <c r="P1929" s="1" t="s">
        <v>70</v>
      </c>
      <c r="Q1929" s="1" t="s">
        <v>205</v>
      </c>
      <c r="R1929" s="1" t="s">
        <v>6274</v>
      </c>
      <c r="S1929" s="1">
        <v>4.421275319E9</v>
      </c>
      <c r="T1929" s="1">
        <v>4.421354335E9</v>
      </c>
      <c r="U1929" s="1" t="s">
        <v>207</v>
      </c>
    </row>
    <row r="1930" ht="15.75" hidden="1" customHeight="1">
      <c r="B1930" s="1" t="str">
        <f>IFERROR(VLOOKUP($I1930,[1]send!$A:$A,1,0),"")</f>
        <v>#ERROR!</v>
      </c>
      <c r="C1930" s="1" t="s">
        <v>268</v>
      </c>
      <c r="D1930" s="1" t="s">
        <v>70</v>
      </c>
      <c r="E1930" s="1" t="s">
        <v>71</v>
      </c>
      <c r="G1930" s="1" t="str">
        <f t="shared" si="1"/>
        <v>31/12/1970</v>
      </c>
      <c r="I1930" s="1" t="s">
        <v>6275</v>
      </c>
      <c r="J1930" s="1">
        <f t="shared" si="2"/>
        <v>20</v>
      </c>
      <c r="K1930" s="1">
        <f t="shared" si="3"/>
        <v>30</v>
      </c>
      <c r="L1930" s="1">
        <v>90.0</v>
      </c>
      <c r="M1930" s="1">
        <v>70.0</v>
      </c>
      <c r="N1930" s="1">
        <v>50.0</v>
      </c>
      <c r="O1930" s="1" t="s">
        <v>6276</v>
      </c>
      <c r="P1930" s="1" t="s">
        <v>70</v>
      </c>
      <c r="Q1930" s="1" t="s">
        <v>218</v>
      </c>
      <c r="R1930" s="1" t="s">
        <v>6277</v>
      </c>
      <c r="S1930" s="1">
        <v>5.538918973E9</v>
      </c>
      <c r="T1930" s="1">
        <v>5.591512176E9</v>
      </c>
      <c r="U1930" s="1" t="s">
        <v>207</v>
      </c>
    </row>
    <row r="1931" ht="15.75" hidden="1" customHeight="1">
      <c r="B1931" s="1" t="str">
        <f>IFERROR(VLOOKUP($I1931,[1]send!$A:$A,1,0),"")</f>
        <v>#ERROR!</v>
      </c>
      <c r="C1931" s="1" t="s">
        <v>55</v>
      </c>
      <c r="D1931" s="1" t="s">
        <v>70</v>
      </c>
      <c r="E1931" s="1" t="s">
        <v>71</v>
      </c>
      <c r="G1931" s="1" t="str">
        <f t="shared" si="1"/>
        <v>15/10/1970</v>
      </c>
      <c r="I1931" s="1" t="s">
        <v>6278</v>
      </c>
      <c r="J1931" s="1">
        <f t="shared" si="2"/>
        <v>20</v>
      </c>
      <c r="K1931" s="1">
        <f t="shared" si="3"/>
        <v>30</v>
      </c>
      <c r="L1931" s="1">
        <v>90.0</v>
      </c>
      <c r="M1931" s="1">
        <v>70.0</v>
      </c>
      <c r="N1931" s="1">
        <v>50.0</v>
      </c>
      <c r="O1931" s="1" t="s">
        <v>6279</v>
      </c>
      <c r="P1931" s="1" t="s">
        <v>70</v>
      </c>
      <c r="Q1931" s="1" t="s">
        <v>218</v>
      </c>
      <c r="R1931" s="1" t="s">
        <v>6280</v>
      </c>
      <c r="S1931" s="1">
        <v>5.513423025E9</v>
      </c>
      <c r="T1931" s="1">
        <v>5.585013195E9</v>
      </c>
      <c r="U1931" s="1" t="s">
        <v>207</v>
      </c>
    </row>
    <row r="1932" ht="15.75" hidden="1" customHeight="1">
      <c r="B1932" s="1" t="str">
        <f>IFERROR(VLOOKUP($I1932,[1]send!$A:$A,1,0),"")</f>
        <v>#ERROR!</v>
      </c>
      <c r="C1932" s="1" t="s">
        <v>109</v>
      </c>
      <c r="D1932" s="1" t="s">
        <v>70</v>
      </c>
      <c r="E1932" s="1" t="s">
        <v>71</v>
      </c>
      <c r="G1932" s="1" t="str">
        <f t="shared" si="1"/>
        <v>15/11/1970</v>
      </c>
      <c r="I1932" s="1" t="s">
        <v>6281</v>
      </c>
      <c r="J1932" s="1">
        <f t="shared" si="2"/>
        <v>20</v>
      </c>
      <c r="K1932" s="1">
        <f t="shared" si="3"/>
        <v>30</v>
      </c>
      <c r="L1932" s="1">
        <v>90.0</v>
      </c>
      <c r="M1932" s="1">
        <v>70.0</v>
      </c>
      <c r="N1932" s="1">
        <v>50.0</v>
      </c>
      <c r="O1932" s="1" t="s">
        <v>6282</v>
      </c>
      <c r="P1932" s="1" t="s">
        <v>70</v>
      </c>
      <c r="Q1932" s="1" t="s">
        <v>205</v>
      </c>
      <c r="R1932" s="1" t="s">
        <v>6283</v>
      </c>
      <c r="S1932" s="1">
        <v>5.542828281E9</v>
      </c>
      <c r="T1932" s="1">
        <v>5.550391314E9</v>
      </c>
      <c r="U1932" s="1" t="s">
        <v>207</v>
      </c>
    </row>
    <row r="1933" ht="15.75" hidden="1" customHeight="1">
      <c r="B1933" s="1" t="str">
        <f>IFERROR(VLOOKUP($I1933,[1]send!$A:$A,1,0),"")</f>
        <v>#ERROR!</v>
      </c>
      <c r="C1933" s="1" t="s">
        <v>268</v>
      </c>
      <c r="D1933" s="1" t="s">
        <v>70</v>
      </c>
      <c r="E1933" s="1" t="s">
        <v>71</v>
      </c>
      <c r="G1933" s="1" t="str">
        <f t="shared" si="1"/>
        <v>03/04/1970</v>
      </c>
      <c r="I1933" s="1" t="s">
        <v>6284</v>
      </c>
      <c r="J1933" s="1">
        <f t="shared" si="2"/>
        <v>20</v>
      </c>
      <c r="K1933" s="1">
        <f t="shared" si="3"/>
        <v>30</v>
      </c>
      <c r="L1933" s="1">
        <v>90.0</v>
      </c>
      <c r="M1933" s="1">
        <v>70.0</v>
      </c>
      <c r="N1933" s="1">
        <v>50.0</v>
      </c>
      <c r="O1933" s="1" t="s">
        <v>6285</v>
      </c>
      <c r="P1933" s="1" t="s">
        <v>70</v>
      </c>
      <c r="Q1933" s="1" t="s">
        <v>218</v>
      </c>
      <c r="R1933" s="1" t="s">
        <v>6286</v>
      </c>
      <c r="S1933" s="1">
        <v>5.560094035E9</v>
      </c>
      <c r="T1933" s="1">
        <v>5.559150796E9</v>
      </c>
      <c r="U1933" s="1" t="s">
        <v>207</v>
      </c>
    </row>
    <row r="1934" ht="15.75" hidden="1" customHeight="1">
      <c r="B1934" s="1" t="str">
        <f>IFERROR(VLOOKUP($I1934,[1]send!$A:$A,1,0),"")</f>
        <v>#ERROR!</v>
      </c>
      <c r="C1934" s="1" t="s">
        <v>118</v>
      </c>
      <c r="D1934" s="1" t="s">
        <v>70</v>
      </c>
      <c r="E1934" s="1" t="s">
        <v>71</v>
      </c>
      <c r="G1934" s="1" t="str">
        <f t="shared" si="1"/>
        <v>02/12/1970</v>
      </c>
      <c r="I1934" s="1" t="s">
        <v>6287</v>
      </c>
      <c r="J1934" s="1">
        <f t="shared" si="2"/>
        <v>20</v>
      </c>
      <c r="K1934" s="1">
        <f t="shared" si="3"/>
        <v>30</v>
      </c>
      <c r="L1934" s="1">
        <v>90.0</v>
      </c>
      <c r="M1934" s="1">
        <v>70.0</v>
      </c>
      <c r="N1934" s="1">
        <v>50.0</v>
      </c>
      <c r="O1934" s="1" t="s">
        <v>6288</v>
      </c>
      <c r="P1934" s="1" t="s">
        <v>70</v>
      </c>
      <c r="Q1934" s="1" t="s">
        <v>205</v>
      </c>
      <c r="R1934" s="1" t="s">
        <v>6289</v>
      </c>
      <c r="S1934" s="1">
        <v>5.512805531E9</v>
      </c>
      <c r="T1934" s="1">
        <v>5.56794047E9</v>
      </c>
      <c r="U1934" s="1" t="s">
        <v>207</v>
      </c>
    </row>
    <row r="1935" ht="15.75" hidden="1" customHeight="1">
      <c r="B1935" s="1" t="str">
        <f>IFERROR(VLOOKUP($I1935,[1]send!$A:$A,1,0),"")</f>
        <v>#ERROR!</v>
      </c>
      <c r="C1935" s="1" t="s">
        <v>603</v>
      </c>
      <c r="D1935" s="1" t="s">
        <v>70</v>
      </c>
      <c r="E1935" s="1" t="s">
        <v>71</v>
      </c>
      <c r="G1935" s="1" t="str">
        <f t="shared" si="1"/>
        <v>19/11/1970</v>
      </c>
      <c r="I1935" s="1" t="s">
        <v>6290</v>
      </c>
      <c r="J1935" s="1">
        <f t="shared" si="2"/>
        <v>20</v>
      </c>
      <c r="K1935" s="1">
        <f t="shared" si="3"/>
        <v>30</v>
      </c>
      <c r="L1935" s="1">
        <v>90.0</v>
      </c>
      <c r="M1935" s="1">
        <v>70.0</v>
      </c>
      <c r="N1935" s="1">
        <v>50.0</v>
      </c>
      <c r="O1935" s="1" t="s">
        <v>6291</v>
      </c>
      <c r="P1935" s="1" t="s">
        <v>70</v>
      </c>
      <c r="Q1935" s="1" t="s">
        <v>205</v>
      </c>
      <c r="R1935" s="1" t="s">
        <v>6292</v>
      </c>
      <c r="S1935" s="1">
        <v>5.569045319E9</v>
      </c>
      <c r="T1935" s="1">
        <v>5.558471753E9</v>
      </c>
      <c r="U1935" s="1" t="s">
        <v>207</v>
      </c>
    </row>
    <row r="1936" ht="15.75" hidden="1" customHeight="1">
      <c r="B1936" s="1" t="str">
        <f>IFERROR(VLOOKUP($I1936,[1]send!$A:$A,1,0),"")</f>
        <v>#ERROR!</v>
      </c>
      <c r="C1936" s="1" t="s">
        <v>28</v>
      </c>
      <c r="D1936" s="1" t="s">
        <v>70</v>
      </c>
      <c r="E1936" s="1" t="s">
        <v>71</v>
      </c>
      <c r="G1936" s="1" t="str">
        <f t="shared" si="1"/>
        <v>09/02/1970</v>
      </c>
      <c r="I1936" s="1" t="s">
        <v>6293</v>
      </c>
      <c r="J1936" s="1">
        <f t="shared" si="2"/>
        <v>20</v>
      </c>
      <c r="K1936" s="1">
        <f t="shared" si="3"/>
        <v>30</v>
      </c>
      <c r="L1936" s="1">
        <v>90.0</v>
      </c>
      <c r="M1936" s="1">
        <v>70.0</v>
      </c>
      <c r="N1936" s="1">
        <v>50.0</v>
      </c>
      <c r="O1936" s="1" t="s">
        <v>6294</v>
      </c>
      <c r="P1936" s="1" t="s">
        <v>70</v>
      </c>
      <c r="Q1936" s="1" t="s">
        <v>218</v>
      </c>
      <c r="R1936" s="1" t="s">
        <v>6295</v>
      </c>
      <c r="S1936" s="1">
        <v>6.142273355E9</v>
      </c>
      <c r="T1936" s="1">
        <v>6.141853462E9</v>
      </c>
      <c r="U1936" s="1" t="s">
        <v>207</v>
      </c>
    </row>
    <row r="1937" ht="15.75" hidden="1" customHeight="1">
      <c r="B1937" s="1" t="str">
        <f>IFERROR(VLOOKUP($I1937,[1]send!$A:$A,1,0),"")</f>
        <v>#ERROR!</v>
      </c>
      <c r="C1937" s="1" t="s">
        <v>563</v>
      </c>
      <c r="D1937" s="1" t="s">
        <v>44</v>
      </c>
      <c r="E1937" s="1" t="s">
        <v>45</v>
      </c>
      <c r="G1937" s="1" t="str">
        <f t="shared" si="1"/>
        <v>06/06/1971</v>
      </c>
      <c r="H1937" s="1" t="s">
        <v>366</v>
      </c>
      <c r="I1937" s="1" t="s">
        <v>6296</v>
      </c>
      <c r="J1937" s="1">
        <f t="shared" si="2"/>
        <v>17</v>
      </c>
      <c r="K1937" s="1">
        <f t="shared" si="3"/>
        <v>32</v>
      </c>
      <c r="L1937" s="1">
        <v>88.0</v>
      </c>
      <c r="M1937" s="1">
        <v>71.0</v>
      </c>
      <c r="N1937" s="1">
        <v>49.0</v>
      </c>
      <c r="O1937" s="1" t="s">
        <v>6297</v>
      </c>
      <c r="P1937" s="1" t="s">
        <v>44</v>
      </c>
      <c r="Q1937" s="1" t="s">
        <v>218</v>
      </c>
      <c r="R1937" s="1" t="s">
        <v>6298</v>
      </c>
      <c r="S1937" s="1">
        <v>2.461021024E9</v>
      </c>
      <c r="T1937" s="1">
        <v>2.464645522E9</v>
      </c>
      <c r="U1937" s="1" t="s">
        <v>50</v>
      </c>
    </row>
    <row r="1938" ht="15.75" hidden="1" customHeight="1">
      <c r="B1938" s="1" t="str">
        <f>IFERROR(VLOOKUP($I1938,[1]send!$A:$A,1,0),"")</f>
        <v>#ERROR!</v>
      </c>
      <c r="C1938" s="1" t="s">
        <v>55</v>
      </c>
      <c r="D1938" s="1" t="s">
        <v>70</v>
      </c>
      <c r="E1938" s="1" t="s">
        <v>71</v>
      </c>
      <c r="G1938" s="1" t="str">
        <f t="shared" si="1"/>
        <v>01/07/1970</v>
      </c>
      <c r="I1938" s="1" t="s">
        <v>6299</v>
      </c>
      <c r="J1938" s="1">
        <f t="shared" si="2"/>
        <v>20</v>
      </c>
      <c r="K1938" s="1">
        <f t="shared" si="3"/>
        <v>30</v>
      </c>
      <c r="L1938" s="1">
        <v>90.0</v>
      </c>
      <c r="M1938" s="1">
        <v>70.0</v>
      </c>
      <c r="N1938" s="1">
        <v>50.0</v>
      </c>
      <c r="O1938" s="1" t="s">
        <v>6300</v>
      </c>
      <c r="P1938" s="1" t="s">
        <v>70</v>
      </c>
      <c r="Q1938" s="1" t="s">
        <v>205</v>
      </c>
      <c r="R1938" s="1" t="s">
        <v>6301</v>
      </c>
      <c r="S1938" s="1">
        <v>5.554550792E9</v>
      </c>
      <c r="T1938" s="1">
        <v>5.550165297E9</v>
      </c>
      <c r="U1938" s="1" t="s">
        <v>207</v>
      </c>
    </row>
    <row r="1939" ht="15.75" hidden="1" customHeight="1">
      <c r="B1939" s="1" t="str">
        <f>IFERROR(VLOOKUP($I1939,[1]send!$A:$A,1,0),"")</f>
        <v>#ERROR!</v>
      </c>
      <c r="C1939" s="1" t="s">
        <v>17</v>
      </c>
      <c r="D1939" s="1" t="s">
        <v>24</v>
      </c>
      <c r="E1939" s="1" t="s">
        <v>25</v>
      </c>
      <c r="G1939" s="1" t="str">
        <f t="shared" si="1"/>
        <v>02/10/1965</v>
      </c>
      <c r="H1939" s="1" t="s">
        <v>366</v>
      </c>
      <c r="I1939" s="1" t="s">
        <v>6302</v>
      </c>
      <c r="J1939" s="1">
        <f t="shared" si="2"/>
        <v>24</v>
      </c>
      <c r="K1939" s="1">
        <f t="shared" si="3"/>
        <v>31</v>
      </c>
      <c r="L1939" s="1">
        <v>89.0</v>
      </c>
      <c r="M1939" s="1">
        <v>65.0</v>
      </c>
      <c r="N1939" s="1">
        <v>55.0</v>
      </c>
      <c r="O1939" s="1" t="s">
        <v>6303</v>
      </c>
      <c r="P1939" s="1" t="s">
        <v>24</v>
      </c>
      <c r="Q1939" s="1" t="s">
        <v>218</v>
      </c>
      <c r="R1939" s="1" t="s">
        <v>6304</v>
      </c>
      <c r="S1939" s="1">
        <v>7.352182988E9</v>
      </c>
      <c r="T1939" s="1">
        <v>7.351550942E9</v>
      </c>
      <c r="U1939" s="1" t="s">
        <v>30</v>
      </c>
    </row>
    <row r="1940" ht="15.75" hidden="1" customHeight="1">
      <c r="B1940" s="1" t="str">
        <f>IFERROR(VLOOKUP($I1940,[1]send!$A:$A,1,0),"")</f>
        <v>#ERROR!</v>
      </c>
      <c r="C1940" s="1" t="s">
        <v>268</v>
      </c>
      <c r="D1940" s="1" t="s">
        <v>70</v>
      </c>
      <c r="E1940" s="1" t="s">
        <v>71</v>
      </c>
      <c r="G1940" s="1" t="str">
        <f t="shared" si="1"/>
        <v>12/09/1970</v>
      </c>
      <c r="I1940" s="1" t="s">
        <v>6305</v>
      </c>
      <c r="J1940" s="1">
        <f t="shared" si="2"/>
        <v>20</v>
      </c>
      <c r="K1940" s="1">
        <f t="shared" si="3"/>
        <v>30</v>
      </c>
      <c r="L1940" s="1">
        <v>90.0</v>
      </c>
      <c r="M1940" s="1">
        <v>70.0</v>
      </c>
      <c r="N1940" s="1">
        <v>50.0</v>
      </c>
      <c r="O1940" s="1" t="s">
        <v>6306</v>
      </c>
      <c r="P1940" s="1" t="s">
        <v>70</v>
      </c>
      <c r="Q1940" s="1" t="s">
        <v>205</v>
      </c>
      <c r="R1940" s="1" t="s">
        <v>6307</v>
      </c>
      <c r="S1940" s="1">
        <v>5.554350247E9</v>
      </c>
      <c r="T1940" s="1">
        <v>5.555540189E9</v>
      </c>
      <c r="U1940" s="1" t="s">
        <v>207</v>
      </c>
    </row>
    <row r="1941" ht="15.75" hidden="1" customHeight="1">
      <c r="B1941" s="1" t="str">
        <f>IFERROR(VLOOKUP($I1941,[1]send!$A:$A,1,0),"")</f>
        <v>#ERROR!</v>
      </c>
      <c r="C1941" s="1" t="s">
        <v>55</v>
      </c>
      <c r="D1941" s="1" t="s">
        <v>70</v>
      </c>
      <c r="E1941" s="1" t="s">
        <v>71</v>
      </c>
      <c r="G1941" s="1" t="str">
        <f t="shared" si="1"/>
        <v>12/12/1970</v>
      </c>
      <c r="I1941" s="1" t="s">
        <v>6308</v>
      </c>
      <c r="J1941" s="1">
        <f t="shared" si="2"/>
        <v>20</v>
      </c>
      <c r="K1941" s="1">
        <f t="shared" si="3"/>
        <v>30</v>
      </c>
      <c r="L1941" s="1">
        <v>90.0</v>
      </c>
      <c r="M1941" s="1">
        <v>70.0</v>
      </c>
      <c r="N1941" s="1">
        <v>50.0</v>
      </c>
      <c r="O1941" s="1" t="s">
        <v>6309</v>
      </c>
      <c r="P1941" s="1" t="s">
        <v>70</v>
      </c>
      <c r="Q1941" s="1" t="s">
        <v>218</v>
      </c>
      <c r="R1941" s="1" t="s">
        <v>6310</v>
      </c>
      <c r="S1941" s="1">
        <v>5.538780659E9</v>
      </c>
      <c r="T1941" s="1">
        <v>5.959285965E9</v>
      </c>
      <c r="U1941" s="1" t="s">
        <v>207</v>
      </c>
    </row>
    <row r="1942" ht="15.75" hidden="1" customHeight="1">
      <c r="B1942" s="1" t="str">
        <f>IFERROR(VLOOKUP($I1942,[1]send!$A:$A,1,0),"")</f>
        <v>#ERROR!</v>
      </c>
      <c r="C1942" s="1" t="s">
        <v>268</v>
      </c>
      <c r="D1942" s="1" t="s">
        <v>70</v>
      </c>
      <c r="E1942" s="1" t="s">
        <v>71</v>
      </c>
      <c r="G1942" s="1" t="str">
        <f t="shared" si="1"/>
        <v>25/10/1970</v>
      </c>
      <c r="I1942" s="1" t="s">
        <v>6311</v>
      </c>
      <c r="J1942" s="1">
        <f t="shared" si="2"/>
        <v>20</v>
      </c>
      <c r="K1942" s="1">
        <f t="shared" si="3"/>
        <v>30</v>
      </c>
      <c r="L1942" s="1">
        <v>90.0</v>
      </c>
      <c r="M1942" s="1">
        <v>70.0</v>
      </c>
      <c r="N1942" s="1">
        <v>50.0</v>
      </c>
      <c r="O1942" s="1" t="s">
        <v>6312</v>
      </c>
      <c r="P1942" s="1" t="s">
        <v>70</v>
      </c>
      <c r="Q1942" s="1" t="s">
        <v>205</v>
      </c>
      <c r="R1942" s="1" t="s">
        <v>6313</v>
      </c>
      <c r="S1942" s="1">
        <v>5.513655514E9</v>
      </c>
      <c r="T1942" s="1">
        <v>5.556911562E9</v>
      </c>
      <c r="U1942" s="1" t="s">
        <v>207</v>
      </c>
    </row>
    <row r="1943" ht="15.75" hidden="1" customHeight="1">
      <c r="B1943" s="1" t="str">
        <f>IFERROR(VLOOKUP($I1943,[1]send!$A:$A,1,0),"")</f>
        <v>#ERROR!</v>
      </c>
      <c r="C1943" s="1" t="s">
        <v>109</v>
      </c>
      <c r="D1943" s="1" t="s">
        <v>70</v>
      </c>
      <c r="E1943" s="1" t="s">
        <v>71</v>
      </c>
      <c r="G1943" s="1" t="str">
        <f t="shared" si="1"/>
        <v>22/06/1970</v>
      </c>
      <c r="I1943" s="1" t="s">
        <v>6314</v>
      </c>
      <c r="J1943" s="1">
        <f t="shared" si="2"/>
        <v>20</v>
      </c>
      <c r="K1943" s="1">
        <f t="shared" si="3"/>
        <v>30</v>
      </c>
      <c r="L1943" s="1">
        <v>90.0</v>
      </c>
      <c r="M1943" s="1">
        <v>70.0</v>
      </c>
      <c r="N1943" s="1">
        <v>50.0</v>
      </c>
      <c r="O1943" s="1" t="s">
        <v>6315</v>
      </c>
      <c r="P1943" s="1" t="s">
        <v>70</v>
      </c>
      <c r="Q1943" s="1" t="s">
        <v>218</v>
      </c>
      <c r="R1943" s="1" t="s">
        <v>6316</v>
      </c>
      <c r="S1943" s="1">
        <v>5.562454735E9</v>
      </c>
      <c r="T1943" s="1">
        <v>5.552901933E9</v>
      </c>
      <c r="U1943" s="1" t="s">
        <v>207</v>
      </c>
    </row>
    <row r="1944" ht="15.75" hidden="1" customHeight="1">
      <c r="B1944" s="1" t="str">
        <f>IFERROR(VLOOKUP($I1944,[1]send!$A:$A,1,0),"")</f>
        <v>#ERROR!</v>
      </c>
      <c r="C1944" s="1" t="s">
        <v>268</v>
      </c>
      <c r="D1944" s="1" t="s">
        <v>44</v>
      </c>
      <c r="E1944" s="1" t="s">
        <v>45</v>
      </c>
      <c r="G1944" s="1" t="str">
        <f t="shared" si="1"/>
        <v>12/05/1970</v>
      </c>
      <c r="H1944" s="1" t="s">
        <v>366</v>
      </c>
      <c r="I1944" s="1" t="s">
        <v>6317</v>
      </c>
      <c r="J1944" s="1">
        <f t="shared" si="2"/>
        <v>24</v>
      </c>
      <c r="K1944" s="1">
        <f t="shared" si="3"/>
        <v>26</v>
      </c>
      <c r="L1944" s="1">
        <v>94.0</v>
      </c>
      <c r="M1944" s="1">
        <v>70.0</v>
      </c>
      <c r="N1944" s="1">
        <v>50.0</v>
      </c>
      <c r="O1944" s="1" t="s">
        <v>6318</v>
      </c>
      <c r="P1944" s="1" t="s">
        <v>44</v>
      </c>
      <c r="Q1944" s="1" t="s">
        <v>205</v>
      </c>
      <c r="R1944" s="1" t="s">
        <v>6319</v>
      </c>
      <c r="S1944" s="1">
        <v>5.554351969E9</v>
      </c>
      <c r="T1944" s="1">
        <v>5.553445838E9</v>
      </c>
      <c r="U1944" s="1" t="s">
        <v>50</v>
      </c>
    </row>
    <row r="1945" ht="15.75" hidden="1" customHeight="1">
      <c r="B1945" s="1" t="str">
        <f>IFERROR(VLOOKUP($I1945,[1]send!$A:$A,1,0),"")</f>
        <v>#ERROR!</v>
      </c>
      <c r="C1945" s="1" t="s">
        <v>109</v>
      </c>
      <c r="D1945" s="1" t="s">
        <v>70</v>
      </c>
      <c r="E1945" s="1" t="s">
        <v>71</v>
      </c>
      <c r="G1945" s="1" t="str">
        <f t="shared" si="1"/>
        <v>28/04/1970</v>
      </c>
      <c r="I1945" s="1" t="s">
        <v>6320</v>
      </c>
      <c r="J1945" s="1">
        <f t="shared" si="2"/>
        <v>20</v>
      </c>
      <c r="K1945" s="1">
        <f t="shared" si="3"/>
        <v>30</v>
      </c>
      <c r="L1945" s="1">
        <v>90.0</v>
      </c>
      <c r="M1945" s="1">
        <v>70.0</v>
      </c>
      <c r="N1945" s="1">
        <v>50.0</v>
      </c>
      <c r="O1945" s="1" t="s">
        <v>6321</v>
      </c>
      <c r="P1945" s="1" t="s">
        <v>70</v>
      </c>
      <c r="Q1945" s="1" t="s">
        <v>205</v>
      </c>
      <c r="R1945" s="1" t="s">
        <v>6322</v>
      </c>
      <c r="S1945" s="1">
        <v>5.523794283E9</v>
      </c>
      <c r="T1945" s="1">
        <v>5.555954477E9</v>
      </c>
      <c r="U1945" s="1" t="s">
        <v>207</v>
      </c>
    </row>
    <row r="1946" ht="15.75" hidden="1" customHeight="1">
      <c r="B1946" s="1" t="str">
        <f>IFERROR(VLOOKUP($I1946,[1]send!$A:$A,1,0),"")</f>
        <v>#ERROR!</v>
      </c>
      <c r="C1946" s="1" t="s">
        <v>603</v>
      </c>
      <c r="D1946" s="1" t="s">
        <v>70</v>
      </c>
      <c r="E1946" s="1" t="s">
        <v>71</v>
      </c>
      <c r="G1946" s="1" t="str">
        <f t="shared" si="1"/>
        <v>23/10/1970</v>
      </c>
      <c r="I1946" s="1" t="s">
        <v>6323</v>
      </c>
      <c r="J1946" s="1">
        <f t="shared" si="2"/>
        <v>20</v>
      </c>
      <c r="K1946" s="1">
        <f t="shared" si="3"/>
        <v>30</v>
      </c>
      <c r="L1946" s="1">
        <v>90.0</v>
      </c>
      <c r="M1946" s="1">
        <v>70.0</v>
      </c>
      <c r="N1946" s="1">
        <v>50.0</v>
      </c>
      <c r="O1946" s="1" t="s">
        <v>6324</v>
      </c>
      <c r="P1946" s="1" t="s">
        <v>70</v>
      </c>
      <c r="Q1946" s="1" t="s">
        <v>218</v>
      </c>
      <c r="R1946" s="1" t="s">
        <v>6325</v>
      </c>
      <c r="S1946" s="1">
        <v>5.526537637E9</v>
      </c>
      <c r="T1946" s="1">
        <v>5.567324265E9</v>
      </c>
      <c r="U1946" s="1" t="s">
        <v>207</v>
      </c>
    </row>
    <row r="1947" ht="15.75" hidden="1" customHeight="1">
      <c r="B1947" s="1" t="str">
        <f>IFERROR(VLOOKUP($I1947,[1]send!$A:$A,1,0),"")</f>
        <v>#ERROR!</v>
      </c>
      <c r="C1947" s="1" t="s">
        <v>87</v>
      </c>
      <c r="D1947" s="1" t="s">
        <v>70</v>
      </c>
      <c r="E1947" s="1" t="s">
        <v>71</v>
      </c>
      <c r="G1947" s="1" t="str">
        <f t="shared" si="1"/>
        <v>05/12/1970</v>
      </c>
      <c r="I1947" s="1" t="s">
        <v>6326</v>
      </c>
      <c r="J1947" s="1">
        <f t="shared" si="2"/>
        <v>20</v>
      </c>
      <c r="K1947" s="1">
        <f t="shared" si="3"/>
        <v>30</v>
      </c>
      <c r="L1947" s="1">
        <v>90.0</v>
      </c>
      <c r="M1947" s="1">
        <v>70.0</v>
      </c>
      <c r="N1947" s="1">
        <v>50.0</v>
      </c>
      <c r="O1947" s="1" t="s">
        <v>6327</v>
      </c>
      <c r="P1947" s="1" t="s">
        <v>70</v>
      </c>
      <c r="Q1947" s="1" t="s">
        <v>218</v>
      </c>
      <c r="R1947" s="1" t="s">
        <v>6328</v>
      </c>
      <c r="S1947" s="1">
        <v>5.530854839E9</v>
      </c>
      <c r="T1947" s="1">
        <v>5.557532178E9</v>
      </c>
      <c r="U1947" s="1" t="s">
        <v>207</v>
      </c>
    </row>
    <row r="1948" ht="15.75" hidden="1" customHeight="1">
      <c r="B1948" s="1" t="str">
        <f>IFERROR(VLOOKUP($I1948,[1]send!$A:$A,1,0),"")</f>
        <v>#ERROR!</v>
      </c>
      <c r="C1948" s="1" t="s">
        <v>109</v>
      </c>
      <c r="D1948" s="1" t="s">
        <v>70</v>
      </c>
      <c r="E1948" s="1" t="s">
        <v>71</v>
      </c>
      <c r="G1948" s="1" t="str">
        <f t="shared" si="1"/>
        <v>27/03/1970</v>
      </c>
      <c r="I1948" s="1" t="s">
        <v>6329</v>
      </c>
      <c r="J1948" s="1">
        <f t="shared" si="2"/>
        <v>20</v>
      </c>
      <c r="K1948" s="1">
        <f t="shared" si="3"/>
        <v>30</v>
      </c>
      <c r="L1948" s="1">
        <v>90.0</v>
      </c>
      <c r="M1948" s="1">
        <v>70.0</v>
      </c>
      <c r="N1948" s="1">
        <v>50.0</v>
      </c>
      <c r="O1948" s="1" t="s">
        <v>6330</v>
      </c>
      <c r="P1948" s="1" t="s">
        <v>70</v>
      </c>
      <c r="Q1948" s="1" t="s">
        <v>205</v>
      </c>
      <c r="R1948" s="1" t="s">
        <v>6331</v>
      </c>
      <c r="S1948" s="1">
        <v>5.522951727E9</v>
      </c>
      <c r="T1948" s="1">
        <v>5.55399561E9</v>
      </c>
      <c r="U1948" s="1" t="s">
        <v>207</v>
      </c>
    </row>
    <row r="1949" ht="15.75" hidden="1" customHeight="1">
      <c r="B1949" s="1" t="str">
        <f>IFERROR(VLOOKUP($I1949,[1]send!$A:$A,1,0),"")</f>
        <v>#ERROR!</v>
      </c>
      <c r="C1949" s="1" t="s">
        <v>76</v>
      </c>
      <c r="D1949" s="1" t="s">
        <v>351</v>
      </c>
      <c r="E1949" s="1" t="s">
        <v>76</v>
      </c>
      <c r="G1949" s="1" t="str">
        <f t="shared" si="1"/>
        <v>01/09/1970</v>
      </c>
      <c r="I1949" s="1" t="s">
        <v>6332</v>
      </c>
      <c r="J1949" s="1">
        <f t="shared" si="2"/>
        <v>20</v>
      </c>
      <c r="K1949" s="1">
        <f t="shared" si="3"/>
        <v>30</v>
      </c>
      <c r="L1949" s="1">
        <v>90.0</v>
      </c>
      <c r="M1949" s="1">
        <v>70.0</v>
      </c>
      <c r="N1949" s="1">
        <v>50.0</v>
      </c>
      <c r="O1949" s="1" t="s">
        <v>6333</v>
      </c>
      <c r="P1949" s="1" t="s">
        <v>351</v>
      </c>
      <c r="Q1949" s="1" t="s">
        <v>205</v>
      </c>
      <c r="R1949" s="1" t="s">
        <v>6334</v>
      </c>
      <c r="S1949" s="1">
        <v>7.712749341E9</v>
      </c>
      <c r="T1949" s="1">
        <v>7.717172E9</v>
      </c>
      <c r="U1949" s="1" t="s">
        <v>355</v>
      </c>
    </row>
    <row r="1950" ht="15.75" hidden="1" customHeight="1">
      <c r="B1950" s="1" t="str">
        <f>IFERROR(VLOOKUP($I1950,[1]send!$A:$A,1,0),"")</f>
        <v>#ERROR!</v>
      </c>
      <c r="C1950" s="1" t="s">
        <v>76</v>
      </c>
      <c r="D1950" s="1" t="s">
        <v>351</v>
      </c>
      <c r="E1950" s="1" t="s">
        <v>76</v>
      </c>
      <c r="G1950" s="1" t="str">
        <f t="shared" si="1"/>
        <v>13/10/1970</v>
      </c>
      <c r="I1950" s="1" t="s">
        <v>6335</v>
      </c>
      <c r="J1950" s="1">
        <f t="shared" si="2"/>
        <v>20</v>
      </c>
      <c r="K1950" s="1">
        <f t="shared" si="3"/>
        <v>30</v>
      </c>
      <c r="L1950" s="1">
        <v>90.0</v>
      </c>
      <c r="M1950" s="1">
        <v>70.0</v>
      </c>
      <c r="N1950" s="1">
        <v>50.0</v>
      </c>
      <c r="O1950" s="1" t="s">
        <v>6336</v>
      </c>
      <c r="P1950" s="1" t="s">
        <v>351</v>
      </c>
      <c r="Q1950" s="1" t="s">
        <v>205</v>
      </c>
      <c r="R1950" s="1" t="s">
        <v>6337</v>
      </c>
      <c r="S1950" s="1">
        <v>7.71181579E9</v>
      </c>
      <c r="T1950" s="1">
        <v>7.714075274E9</v>
      </c>
      <c r="U1950" s="1" t="s">
        <v>355</v>
      </c>
    </row>
    <row r="1951" ht="15.75" hidden="1" customHeight="1">
      <c r="B1951" s="1" t="str">
        <f>IFERROR(VLOOKUP($I1951,[1]send!$A:$A,1,0),"")</f>
        <v>#ERROR!</v>
      </c>
      <c r="C1951" s="1" t="s">
        <v>964</v>
      </c>
      <c r="D1951" s="1" t="s">
        <v>16</v>
      </c>
      <c r="E1951" s="1" t="s">
        <v>17</v>
      </c>
      <c r="G1951" s="1" t="str">
        <f t="shared" si="1"/>
        <v>15/03/1970</v>
      </c>
      <c r="I1951" s="1" t="s">
        <v>6338</v>
      </c>
      <c r="J1951" s="1">
        <f t="shared" si="2"/>
        <v>20</v>
      </c>
      <c r="K1951" s="1">
        <f t="shared" si="3"/>
        <v>30</v>
      </c>
      <c r="L1951" s="1">
        <v>90.0</v>
      </c>
      <c r="M1951" s="1">
        <v>70.0</v>
      </c>
      <c r="N1951" s="1">
        <v>50.0</v>
      </c>
      <c r="O1951" s="1" t="s">
        <v>6339</v>
      </c>
      <c r="P1951" s="1" t="s">
        <v>16</v>
      </c>
      <c r="Q1951" s="1" t="s">
        <v>205</v>
      </c>
      <c r="R1951" s="1" t="s">
        <v>6340</v>
      </c>
      <c r="S1951" s="1">
        <v>7.22635985E9</v>
      </c>
      <c r="T1951" s="1">
        <v>7.22212272E9</v>
      </c>
      <c r="U1951" s="1" t="s">
        <v>347</v>
      </c>
    </row>
    <row r="1952" ht="15.75" hidden="1" customHeight="1">
      <c r="B1952" s="1" t="str">
        <f>IFERROR(VLOOKUP($I1952,[1]send!$A:$A,1,0),"")</f>
        <v>#ERROR!</v>
      </c>
      <c r="C1952" s="1" t="s">
        <v>52</v>
      </c>
      <c r="D1952" s="1" t="s">
        <v>16</v>
      </c>
      <c r="E1952" s="1" t="s">
        <v>17</v>
      </c>
      <c r="G1952" s="1" t="str">
        <f t="shared" si="1"/>
        <v>08/12/1970</v>
      </c>
      <c r="I1952" s="1" t="s">
        <v>6341</v>
      </c>
      <c r="J1952" s="1">
        <f t="shared" si="2"/>
        <v>20</v>
      </c>
      <c r="K1952" s="1">
        <f t="shared" si="3"/>
        <v>30</v>
      </c>
      <c r="L1952" s="1">
        <v>90.0</v>
      </c>
      <c r="M1952" s="1">
        <v>70.0</v>
      </c>
      <c r="N1952" s="1">
        <v>50.0</v>
      </c>
      <c r="O1952" s="1" t="s">
        <v>6342</v>
      </c>
      <c r="P1952" s="1" t="s">
        <v>16</v>
      </c>
      <c r="Q1952" s="1" t="s">
        <v>218</v>
      </c>
      <c r="R1952" s="1" t="s">
        <v>6343</v>
      </c>
      <c r="S1952" s="1">
        <v>5.580034383E9</v>
      </c>
      <c r="T1952" s="1">
        <v>5.582849466E9</v>
      </c>
      <c r="U1952" s="1" t="s">
        <v>347</v>
      </c>
    </row>
    <row r="1953" ht="15.75" hidden="1" customHeight="1">
      <c r="B1953" s="1" t="str">
        <f>IFERROR(VLOOKUP($I1953,[1]send!$A:$A,1,0),"")</f>
        <v>#ERROR!</v>
      </c>
      <c r="C1953" s="1" t="s">
        <v>98</v>
      </c>
      <c r="D1953" s="1" t="s">
        <v>16</v>
      </c>
      <c r="E1953" s="1" t="s">
        <v>17</v>
      </c>
      <c r="G1953" s="1" t="str">
        <f t="shared" si="1"/>
        <v>21/07/1970</v>
      </c>
      <c r="I1953" s="1" t="s">
        <v>6344</v>
      </c>
      <c r="J1953" s="1">
        <f t="shared" si="2"/>
        <v>20</v>
      </c>
      <c r="K1953" s="1">
        <f t="shared" si="3"/>
        <v>30</v>
      </c>
      <c r="L1953" s="1">
        <v>90.0</v>
      </c>
      <c r="M1953" s="1">
        <v>70.0</v>
      </c>
      <c r="N1953" s="1">
        <v>50.0</v>
      </c>
      <c r="O1953" s="1" t="s">
        <v>6345</v>
      </c>
      <c r="P1953" s="1" t="s">
        <v>16</v>
      </c>
      <c r="Q1953" s="1" t="s">
        <v>205</v>
      </c>
      <c r="R1953" s="1" t="s">
        <v>6346</v>
      </c>
      <c r="S1953" s="1">
        <v>5.532020852E9</v>
      </c>
      <c r="T1953" s="1">
        <v>5.949575235E9</v>
      </c>
      <c r="U1953" s="1" t="s">
        <v>347</v>
      </c>
    </row>
    <row r="1954" ht="15.75" hidden="1" customHeight="1">
      <c r="B1954" s="1" t="str">
        <f>IFERROR(VLOOKUP($I1954,[1]send!$A:$A,1,0),"")</f>
        <v>#ERROR!</v>
      </c>
      <c r="C1954" s="1" t="s">
        <v>76</v>
      </c>
      <c r="D1954" s="1" t="s">
        <v>16</v>
      </c>
      <c r="E1954" s="1" t="s">
        <v>17</v>
      </c>
      <c r="G1954" s="1" t="str">
        <f t="shared" si="1"/>
        <v>01/12/1970</v>
      </c>
      <c r="I1954" s="1" t="s">
        <v>6347</v>
      </c>
      <c r="J1954" s="1">
        <f t="shared" si="2"/>
        <v>20</v>
      </c>
      <c r="K1954" s="1">
        <f t="shared" si="3"/>
        <v>30</v>
      </c>
      <c r="L1954" s="1">
        <v>90.0</v>
      </c>
      <c r="M1954" s="1">
        <v>70.0</v>
      </c>
      <c r="N1954" s="1">
        <v>50.0</v>
      </c>
      <c r="O1954" s="1" t="s">
        <v>6348</v>
      </c>
      <c r="P1954" s="1" t="s">
        <v>16</v>
      </c>
      <c r="Q1954" s="1" t="s">
        <v>218</v>
      </c>
      <c r="R1954" s="1" t="s">
        <v>6349</v>
      </c>
      <c r="S1954" s="1">
        <v>2.224331912E9</v>
      </c>
      <c r="T1954" s="1">
        <v>2.222302175E9</v>
      </c>
      <c r="U1954" s="1" t="s">
        <v>347</v>
      </c>
    </row>
    <row r="1955" ht="15.75" hidden="1" customHeight="1">
      <c r="B1955" s="1" t="str">
        <f>IFERROR(VLOOKUP($I1955,[1]send!$A:$A,1,0),"")</f>
        <v>#ERROR!</v>
      </c>
      <c r="C1955" s="1" t="s">
        <v>87</v>
      </c>
      <c r="D1955" s="1" t="s">
        <v>16</v>
      </c>
      <c r="E1955" s="1" t="s">
        <v>17</v>
      </c>
      <c r="G1955" s="1" t="str">
        <f t="shared" si="1"/>
        <v>20/10/1970</v>
      </c>
      <c r="I1955" s="1" t="s">
        <v>6350</v>
      </c>
      <c r="J1955" s="1">
        <f t="shared" si="2"/>
        <v>20</v>
      </c>
      <c r="K1955" s="1">
        <f t="shared" si="3"/>
        <v>30</v>
      </c>
      <c r="L1955" s="1">
        <v>90.0</v>
      </c>
      <c r="M1955" s="1">
        <v>70.0</v>
      </c>
      <c r="N1955" s="1">
        <v>50.0</v>
      </c>
      <c r="O1955" s="1" t="s">
        <v>6351</v>
      </c>
      <c r="P1955" s="1" t="s">
        <v>16</v>
      </c>
      <c r="Q1955" s="1" t="s">
        <v>218</v>
      </c>
      <c r="R1955" s="1" t="s">
        <v>6352</v>
      </c>
      <c r="S1955" s="1">
        <v>1.553114238E9</v>
      </c>
      <c r="T1955" s="1">
        <v>5.58625183E9</v>
      </c>
      <c r="U1955" s="1" t="s">
        <v>347</v>
      </c>
    </row>
    <row r="1956" ht="15.75" hidden="1" customHeight="1">
      <c r="B1956" s="1" t="str">
        <f>IFERROR(VLOOKUP($I1956,[1]send!$A:$A,1,0),"")</f>
        <v>#ERROR!</v>
      </c>
      <c r="C1956" s="1" t="s">
        <v>25</v>
      </c>
      <c r="D1956" s="1" t="s">
        <v>16</v>
      </c>
      <c r="E1956" s="1" t="s">
        <v>17</v>
      </c>
      <c r="G1956" s="1" t="str">
        <f t="shared" si="1"/>
        <v>30/05/1970</v>
      </c>
      <c r="I1956" s="1" t="s">
        <v>6353</v>
      </c>
      <c r="J1956" s="1">
        <f t="shared" si="2"/>
        <v>20</v>
      </c>
      <c r="K1956" s="1">
        <f t="shared" si="3"/>
        <v>30</v>
      </c>
      <c r="L1956" s="1">
        <v>90.0</v>
      </c>
      <c r="M1956" s="1">
        <v>70.0</v>
      </c>
      <c r="N1956" s="1">
        <v>50.0</v>
      </c>
      <c r="O1956" s="1" t="s">
        <v>6354</v>
      </c>
      <c r="P1956" s="1" t="s">
        <v>16</v>
      </c>
      <c r="Q1956" s="1" t="s">
        <v>205</v>
      </c>
      <c r="R1956" s="1" t="s">
        <v>6355</v>
      </c>
      <c r="S1956" s="1">
        <v>7.223484637E9</v>
      </c>
      <c r="T1956" s="1">
        <v>7.228823014E9</v>
      </c>
      <c r="U1956" s="1" t="s">
        <v>347</v>
      </c>
    </row>
    <row r="1957" ht="15.75" hidden="1" customHeight="1">
      <c r="B1957" s="1" t="str">
        <f>IFERROR(VLOOKUP($I1957,[1]send!$A:$A,1,0),"")</f>
        <v>#ERROR!</v>
      </c>
      <c r="C1957" s="1" t="s">
        <v>268</v>
      </c>
      <c r="D1957" s="1" t="s">
        <v>16</v>
      </c>
      <c r="E1957" s="1" t="s">
        <v>17</v>
      </c>
      <c r="G1957" s="1" t="str">
        <f t="shared" si="1"/>
        <v>25/07/1970</v>
      </c>
      <c r="I1957" s="1" t="s">
        <v>6356</v>
      </c>
      <c r="J1957" s="1">
        <f t="shared" si="2"/>
        <v>20</v>
      </c>
      <c r="K1957" s="1">
        <f t="shared" si="3"/>
        <v>30</v>
      </c>
      <c r="L1957" s="1">
        <v>90.0</v>
      </c>
      <c r="M1957" s="1">
        <v>70.0</v>
      </c>
      <c r="N1957" s="1">
        <v>50.0</v>
      </c>
      <c r="O1957" s="1" t="s">
        <v>6357</v>
      </c>
      <c r="P1957" s="1" t="s">
        <v>16</v>
      </c>
      <c r="Q1957" s="1" t="s">
        <v>205</v>
      </c>
      <c r="R1957" s="1" t="s">
        <v>6358</v>
      </c>
      <c r="S1957" s="1">
        <v>9.982360714E9</v>
      </c>
      <c r="T1957" s="1">
        <v>9.982061396E9</v>
      </c>
      <c r="U1957" s="1" t="s">
        <v>347</v>
      </c>
    </row>
    <row r="1958" ht="15.75" hidden="1" customHeight="1">
      <c r="B1958" s="1" t="str">
        <f>IFERROR(VLOOKUP($I1958,[1]send!$A:$A,1,0),"")</f>
        <v>#ERROR!</v>
      </c>
      <c r="C1958" s="1" t="s">
        <v>15</v>
      </c>
      <c r="D1958" s="1" t="s">
        <v>16</v>
      </c>
      <c r="E1958" s="1" t="s">
        <v>17</v>
      </c>
      <c r="G1958" s="1" t="str">
        <f t="shared" si="1"/>
        <v>20/04/1970</v>
      </c>
      <c r="I1958" s="1" t="s">
        <v>6359</v>
      </c>
      <c r="J1958" s="1">
        <f t="shared" si="2"/>
        <v>20</v>
      </c>
      <c r="K1958" s="1">
        <f t="shared" si="3"/>
        <v>30</v>
      </c>
      <c r="L1958" s="1">
        <v>90.0</v>
      </c>
      <c r="M1958" s="1">
        <v>70.0</v>
      </c>
      <c r="N1958" s="1">
        <v>50.0</v>
      </c>
      <c r="O1958" s="1" t="s">
        <v>6360</v>
      </c>
      <c r="P1958" s="1" t="s">
        <v>16</v>
      </c>
      <c r="Q1958" s="1" t="s">
        <v>218</v>
      </c>
      <c r="R1958" s="1" t="s">
        <v>6361</v>
      </c>
      <c r="S1958" s="1">
        <v>5.52970517E9</v>
      </c>
      <c r="T1958" s="1">
        <v>5.979778779E9</v>
      </c>
      <c r="U1958" s="1" t="s">
        <v>347</v>
      </c>
    </row>
    <row r="1959" ht="15.75" hidden="1" customHeight="1">
      <c r="B1959" s="1" t="str">
        <f>IFERROR(VLOOKUP($I1959,[1]send!$A:$A,1,0),"")</f>
        <v>#ERROR!</v>
      </c>
      <c r="C1959" s="1" t="s">
        <v>28</v>
      </c>
      <c r="D1959" s="1" t="s">
        <v>16</v>
      </c>
      <c r="E1959" s="1" t="s">
        <v>17</v>
      </c>
      <c r="G1959" s="1" t="str">
        <f t="shared" si="1"/>
        <v>22/05/1970</v>
      </c>
      <c r="I1959" s="1" t="s">
        <v>6362</v>
      </c>
      <c r="J1959" s="1">
        <f t="shared" si="2"/>
        <v>20</v>
      </c>
      <c r="K1959" s="1">
        <f t="shared" si="3"/>
        <v>30</v>
      </c>
      <c r="L1959" s="1">
        <v>90.0</v>
      </c>
      <c r="M1959" s="1">
        <v>70.0</v>
      </c>
      <c r="N1959" s="1">
        <v>50.0</v>
      </c>
      <c r="O1959" s="1" t="s">
        <v>6363</v>
      </c>
      <c r="P1959" s="1" t="s">
        <v>16</v>
      </c>
      <c r="Q1959" s="1" t="s">
        <v>205</v>
      </c>
      <c r="R1959" s="1" t="s">
        <v>6364</v>
      </c>
      <c r="S1959" s="1">
        <v>5.581663636E9</v>
      </c>
      <c r="T1959" s="1">
        <v>5.551315286E9</v>
      </c>
      <c r="U1959" s="1" t="s">
        <v>347</v>
      </c>
    </row>
    <row r="1960" ht="15.75" hidden="1" customHeight="1">
      <c r="B1960" s="1" t="str">
        <f>IFERROR(VLOOKUP($I1960,[1]send!$A:$A,1,0),"")</f>
        <v>#ERROR!</v>
      </c>
      <c r="C1960" s="1" t="s">
        <v>17</v>
      </c>
      <c r="D1960" s="1" t="s">
        <v>24</v>
      </c>
      <c r="E1960" s="1" t="s">
        <v>25</v>
      </c>
      <c r="G1960" s="1" t="str">
        <f t="shared" si="1"/>
        <v>30/10/1970</v>
      </c>
      <c r="I1960" s="1" t="s">
        <v>6365</v>
      </c>
      <c r="J1960" s="1">
        <f t="shared" si="2"/>
        <v>20</v>
      </c>
      <c r="K1960" s="1">
        <f t="shared" si="3"/>
        <v>30</v>
      </c>
      <c r="L1960" s="1">
        <v>90.0</v>
      </c>
      <c r="M1960" s="1">
        <v>70.0</v>
      </c>
      <c r="N1960" s="1">
        <v>50.0</v>
      </c>
      <c r="O1960" s="1" t="s">
        <v>6366</v>
      </c>
      <c r="P1960" s="1" t="s">
        <v>24</v>
      </c>
      <c r="Q1960" s="1" t="s">
        <v>205</v>
      </c>
      <c r="R1960" s="1" t="s">
        <v>6367</v>
      </c>
      <c r="S1960" s="1">
        <v>7.772400793E9</v>
      </c>
      <c r="T1960" s="1">
        <v>7.773187697E9</v>
      </c>
      <c r="U1960" s="1" t="s">
        <v>30</v>
      </c>
    </row>
    <row r="1961" ht="15.75" hidden="1" customHeight="1">
      <c r="B1961" s="1" t="str">
        <f>IFERROR(VLOOKUP($I1961,[1]send!$A:$A,1,0),"")</f>
        <v>#ERROR!</v>
      </c>
      <c r="C1961" s="1" t="s">
        <v>17</v>
      </c>
      <c r="D1961" s="1" t="s">
        <v>24</v>
      </c>
      <c r="E1961" s="1" t="s">
        <v>25</v>
      </c>
      <c r="G1961" s="1" t="str">
        <f t="shared" si="1"/>
        <v>13/02/1970</v>
      </c>
      <c r="I1961" s="1" t="s">
        <v>6368</v>
      </c>
      <c r="J1961" s="1">
        <f t="shared" si="2"/>
        <v>20</v>
      </c>
      <c r="K1961" s="1">
        <f t="shared" si="3"/>
        <v>30</v>
      </c>
      <c r="L1961" s="1">
        <v>90.0</v>
      </c>
      <c r="M1961" s="1">
        <v>70.0</v>
      </c>
      <c r="N1961" s="1">
        <v>50.0</v>
      </c>
      <c r="O1961" s="1" t="s">
        <v>6369</v>
      </c>
      <c r="P1961" s="1" t="s">
        <v>24</v>
      </c>
      <c r="Q1961" s="1" t="s">
        <v>218</v>
      </c>
      <c r="R1961" s="1" t="s">
        <v>6370</v>
      </c>
      <c r="S1961" s="1">
        <v>7.351284565E9</v>
      </c>
      <c r="T1961" s="1">
        <v>7.353550789E9</v>
      </c>
      <c r="U1961" s="1" t="s">
        <v>30</v>
      </c>
    </row>
    <row r="1962" ht="15.75" hidden="1" customHeight="1">
      <c r="B1962" s="1" t="str">
        <f>IFERROR(VLOOKUP($I1962,[1]send!$A:$A,1,0),"")</f>
        <v>#ERROR!</v>
      </c>
      <c r="C1962" s="1" t="s">
        <v>147</v>
      </c>
      <c r="D1962" s="1" t="s">
        <v>44</v>
      </c>
      <c r="E1962" s="1" t="s">
        <v>45</v>
      </c>
      <c r="G1962" s="1" t="str">
        <f t="shared" si="1"/>
        <v>11/03/1970</v>
      </c>
      <c r="I1962" s="1" t="s">
        <v>6371</v>
      </c>
      <c r="J1962" s="1">
        <f t="shared" si="2"/>
        <v>20</v>
      </c>
      <c r="K1962" s="1">
        <f t="shared" si="3"/>
        <v>30</v>
      </c>
      <c r="L1962" s="1">
        <v>90.0</v>
      </c>
      <c r="M1962" s="1">
        <v>70.0</v>
      </c>
      <c r="N1962" s="1">
        <v>50.0</v>
      </c>
      <c r="O1962" s="1" t="s">
        <v>6372</v>
      </c>
      <c r="P1962" s="1" t="s">
        <v>44</v>
      </c>
      <c r="Q1962" s="1" t="s">
        <v>205</v>
      </c>
      <c r="R1962" s="1" t="s">
        <v>6373</v>
      </c>
      <c r="S1962" s="1">
        <v>2.221173329E9</v>
      </c>
      <c r="T1962" s="1">
        <v>2.228900176E9</v>
      </c>
      <c r="U1962" s="1" t="s">
        <v>50</v>
      </c>
    </row>
    <row r="1963" ht="15.75" hidden="1" customHeight="1">
      <c r="B1963" s="1" t="str">
        <f>IFERROR(VLOOKUP($I1963,[1]send!$A:$A,1,0),"")</f>
        <v>#ERROR!</v>
      </c>
      <c r="C1963" s="1" t="s">
        <v>147</v>
      </c>
      <c r="D1963" s="1" t="s">
        <v>44</v>
      </c>
      <c r="E1963" s="1" t="s">
        <v>45</v>
      </c>
      <c r="G1963" s="1" t="str">
        <f t="shared" si="1"/>
        <v>10/09/1962</v>
      </c>
      <c r="H1963" s="1" t="s">
        <v>366</v>
      </c>
      <c r="I1963" s="1" t="s">
        <v>6374</v>
      </c>
      <c r="J1963" s="1">
        <f t="shared" si="2"/>
        <v>24</v>
      </c>
      <c r="K1963" s="1">
        <f t="shared" si="3"/>
        <v>34</v>
      </c>
      <c r="L1963" s="1">
        <v>86.0</v>
      </c>
      <c r="M1963" s="1">
        <v>62.0</v>
      </c>
      <c r="N1963" s="1">
        <v>58.0</v>
      </c>
      <c r="O1963" s="1" t="s">
        <v>6375</v>
      </c>
      <c r="P1963" s="1" t="s">
        <v>44</v>
      </c>
      <c r="Q1963" s="1" t="s">
        <v>205</v>
      </c>
      <c r="R1963" s="1" t="s">
        <v>6376</v>
      </c>
      <c r="S1963" s="1">
        <v>2.22528418E9</v>
      </c>
      <c r="T1963" s="1">
        <v>2.222342957E9</v>
      </c>
      <c r="U1963" s="1" t="s">
        <v>50</v>
      </c>
    </row>
    <row r="1964" ht="15.75" hidden="1" customHeight="1">
      <c r="B1964" s="1" t="str">
        <f>IFERROR(VLOOKUP($I1964,[1]send!$A:$A,1,0),"")</f>
        <v>#ERROR!</v>
      </c>
      <c r="C1964" s="1" t="s">
        <v>147</v>
      </c>
      <c r="D1964" s="1" t="s">
        <v>44</v>
      </c>
      <c r="E1964" s="1" t="s">
        <v>45</v>
      </c>
      <c r="G1964" s="1" t="str">
        <f t="shared" si="1"/>
        <v>28/06/1970</v>
      </c>
      <c r="I1964" s="1" t="s">
        <v>6377</v>
      </c>
      <c r="J1964" s="1">
        <f t="shared" si="2"/>
        <v>20</v>
      </c>
      <c r="K1964" s="1">
        <f t="shared" si="3"/>
        <v>30</v>
      </c>
      <c r="L1964" s="1">
        <v>90.0</v>
      </c>
      <c r="M1964" s="1">
        <v>70.0</v>
      </c>
      <c r="N1964" s="1">
        <v>50.0</v>
      </c>
      <c r="O1964" s="1" t="s">
        <v>6378</v>
      </c>
      <c r="P1964" s="1" t="s">
        <v>44</v>
      </c>
      <c r="Q1964" s="1" t="s">
        <v>218</v>
      </c>
      <c r="R1964" s="1" t="s">
        <v>6379</v>
      </c>
      <c r="S1964" s="1">
        <v>2.221404843E9</v>
      </c>
      <c r="T1964" s="1">
        <v>2.222403193E9</v>
      </c>
      <c r="U1964" s="1" t="s">
        <v>50</v>
      </c>
    </row>
    <row r="1965" ht="15.75" hidden="1" customHeight="1">
      <c r="B1965" s="1" t="str">
        <f>IFERROR(VLOOKUP($I1965,[1]send!$A:$A,1,0),"")</f>
        <v>#ERROR!</v>
      </c>
      <c r="C1965" s="1" t="s">
        <v>28</v>
      </c>
      <c r="D1965" s="1" t="s">
        <v>44</v>
      </c>
      <c r="E1965" s="1" t="s">
        <v>45</v>
      </c>
      <c r="G1965" s="1" t="str">
        <f t="shared" si="1"/>
        <v>21/03/1970</v>
      </c>
      <c r="I1965" s="1" t="s">
        <v>6380</v>
      </c>
      <c r="J1965" s="1">
        <f t="shared" si="2"/>
        <v>20</v>
      </c>
      <c r="K1965" s="1">
        <f t="shared" si="3"/>
        <v>30</v>
      </c>
      <c r="L1965" s="1">
        <v>90.0</v>
      </c>
      <c r="M1965" s="1">
        <v>70.0</v>
      </c>
      <c r="N1965" s="1">
        <v>50.0</v>
      </c>
      <c r="O1965" s="1" t="s">
        <v>6381</v>
      </c>
      <c r="P1965" s="1" t="s">
        <v>44</v>
      </c>
      <c r="Q1965" s="1" t="s">
        <v>205</v>
      </c>
      <c r="R1965" s="1" t="s">
        <v>6382</v>
      </c>
      <c r="S1965" s="1">
        <v>5.591963773E9</v>
      </c>
      <c r="T1965" s="1">
        <v>5.558241125E9</v>
      </c>
      <c r="U1965" s="1" t="s">
        <v>50</v>
      </c>
    </row>
    <row r="1966" ht="15.75" hidden="1" customHeight="1">
      <c r="B1966" s="1" t="str">
        <f>IFERROR(VLOOKUP($I1966,[1]send!$A:$A,1,0),"")</f>
        <v>#ERROR!</v>
      </c>
      <c r="C1966" s="1" t="s">
        <v>220</v>
      </c>
      <c r="D1966" s="1" t="s">
        <v>178</v>
      </c>
      <c r="E1966" s="1">
        <v>22.0</v>
      </c>
      <c r="G1966" s="1" t="str">
        <f t="shared" si="1"/>
        <v>30/11/1970</v>
      </c>
      <c r="I1966" s="1" t="s">
        <v>6383</v>
      </c>
      <c r="J1966" s="1">
        <f t="shared" si="2"/>
        <v>20</v>
      </c>
      <c r="K1966" s="1">
        <f t="shared" si="3"/>
        <v>30</v>
      </c>
      <c r="L1966" s="1">
        <v>90.0</v>
      </c>
      <c r="M1966" s="1">
        <v>70.0</v>
      </c>
      <c r="N1966" s="1">
        <v>50.0</v>
      </c>
      <c r="O1966" s="1" t="s">
        <v>6384</v>
      </c>
      <c r="P1966" s="1" t="s">
        <v>178</v>
      </c>
      <c r="Q1966" s="1" t="s">
        <v>218</v>
      </c>
      <c r="R1966" s="1" t="s">
        <v>6385</v>
      </c>
      <c r="S1966" s="1">
        <v>4.423399072E9</v>
      </c>
      <c r="T1966" s="1">
        <v>4.422647455E9</v>
      </c>
      <c r="U1966" s="1" t="s">
        <v>183</v>
      </c>
    </row>
    <row r="1967" ht="15.75" hidden="1" customHeight="1">
      <c r="B1967" s="1" t="str">
        <f>IFERROR(VLOOKUP($I1967,[1]send!$A:$A,1,0),"")</f>
        <v>#ERROR!</v>
      </c>
      <c r="C1967" s="1" t="s">
        <v>563</v>
      </c>
      <c r="D1967" s="1" t="s">
        <v>564</v>
      </c>
      <c r="E1967" s="1" t="s">
        <v>179</v>
      </c>
      <c r="G1967" s="1" t="str">
        <f t="shared" si="1"/>
        <v>15/04/1970</v>
      </c>
      <c r="I1967" s="1" t="s">
        <v>6386</v>
      </c>
      <c r="J1967" s="1">
        <f t="shared" si="2"/>
        <v>20</v>
      </c>
      <c r="K1967" s="1">
        <f t="shared" si="3"/>
        <v>30</v>
      </c>
      <c r="L1967" s="1">
        <v>90.0</v>
      </c>
      <c r="M1967" s="1">
        <v>70.0</v>
      </c>
      <c r="N1967" s="1">
        <v>50.0</v>
      </c>
      <c r="O1967" s="1" t="s">
        <v>6387</v>
      </c>
      <c r="P1967" s="1" t="s">
        <v>564</v>
      </c>
      <c r="Q1967" s="1" t="s">
        <v>205</v>
      </c>
      <c r="R1967" s="1" t="s">
        <v>6388</v>
      </c>
      <c r="S1967" s="1">
        <v>2.461008315E9</v>
      </c>
      <c r="T1967" s="1">
        <v>2.464644309E9</v>
      </c>
      <c r="U1967" s="1" t="s">
        <v>568</v>
      </c>
    </row>
    <row r="1968" ht="15.75" hidden="1" customHeight="1">
      <c r="B1968" s="1" t="str">
        <f>IFERROR(VLOOKUP($I1968,[1]send!$A:$A,1,0),"")</f>
        <v>#ERROR!</v>
      </c>
      <c r="C1968" s="1" t="s">
        <v>15</v>
      </c>
      <c r="D1968" s="1" t="s">
        <v>70</v>
      </c>
      <c r="E1968" s="1" t="s">
        <v>71</v>
      </c>
      <c r="G1968" s="1" t="str">
        <f t="shared" si="1"/>
        <v>14/02/1970</v>
      </c>
      <c r="I1968" s="1" t="s">
        <v>6389</v>
      </c>
      <c r="J1968" s="1">
        <f t="shared" si="2"/>
        <v>21</v>
      </c>
      <c r="K1968" s="1">
        <f t="shared" si="3"/>
        <v>29</v>
      </c>
      <c r="L1968" s="1">
        <v>91.0</v>
      </c>
      <c r="M1968" s="1">
        <v>70.0</v>
      </c>
      <c r="N1968" s="1">
        <v>50.0</v>
      </c>
      <c r="O1968" s="1" t="s">
        <v>6390</v>
      </c>
      <c r="P1968" s="1" t="s">
        <v>70</v>
      </c>
      <c r="Q1968" s="1" t="s">
        <v>205</v>
      </c>
      <c r="R1968" s="1" t="s">
        <v>6391</v>
      </c>
      <c r="S1968" s="1">
        <v>5.534629754E9</v>
      </c>
      <c r="T1968" s="1">
        <v>5.557334109E9</v>
      </c>
      <c r="U1968" s="1" t="s">
        <v>207</v>
      </c>
    </row>
    <row r="1969" ht="15.75" hidden="1" customHeight="1">
      <c r="B1969" s="1" t="str">
        <f>IFERROR(VLOOKUP($I1969,[1]send!$A:$A,1,0),"")</f>
        <v>#ERROR!</v>
      </c>
      <c r="C1969" s="1" t="s">
        <v>28</v>
      </c>
      <c r="D1969" s="1" t="s">
        <v>70</v>
      </c>
      <c r="E1969" s="1" t="s">
        <v>71</v>
      </c>
      <c r="G1969" s="1" t="str">
        <f t="shared" si="1"/>
        <v>28/09/1970</v>
      </c>
      <c r="I1969" s="1" t="s">
        <v>6392</v>
      </c>
      <c r="J1969" s="1">
        <f t="shared" si="2"/>
        <v>21</v>
      </c>
      <c r="K1969" s="1">
        <f t="shared" si="3"/>
        <v>29</v>
      </c>
      <c r="L1969" s="1">
        <v>91.0</v>
      </c>
      <c r="M1969" s="1">
        <v>70.0</v>
      </c>
      <c r="N1969" s="1">
        <v>50.0</v>
      </c>
      <c r="O1969" s="1" t="s">
        <v>6393</v>
      </c>
      <c r="P1969" s="1" t="s">
        <v>70</v>
      </c>
      <c r="Q1969" s="1" t="s">
        <v>205</v>
      </c>
      <c r="R1969" s="1" t="s">
        <v>6394</v>
      </c>
      <c r="S1969" s="1">
        <v>9.98242897E9</v>
      </c>
      <c r="T1969" s="1">
        <v>9.989801521E9</v>
      </c>
      <c r="U1969" s="1" t="s">
        <v>207</v>
      </c>
    </row>
    <row r="1970" ht="15.75" hidden="1" customHeight="1">
      <c r="B1970" s="1" t="str">
        <f>IFERROR(VLOOKUP($I1970,[1]send!$A:$A,1,0),"")</f>
        <v>#ERROR!</v>
      </c>
      <c r="C1970" s="1" t="s">
        <v>268</v>
      </c>
      <c r="D1970" s="1" t="s">
        <v>70</v>
      </c>
      <c r="E1970" s="1" t="s">
        <v>71</v>
      </c>
      <c r="G1970" s="1" t="str">
        <f t="shared" si="1"/>
        <v>07/10/1970</v>
      </c>
      <c r="I1970" s="1" t="s">
        <v>6395</v>
      </c>
      <c r="J1970" s="1">
        <f t="shared" si="2"/>
        <v>21</v>
      </c>
      <c r="K1970" s="1">
        <f t="shared" si="3"/>
        <v>29</v>
      </c>
      <c r="L1970" s="1">
        <v>91.0</v>
      </c>
      <c r="M1970" s="1">
        <v>70.0</v>
      </c>
      <c r="N1970" s="1">
        <v>50.0</v>
      </c>
      <c r="O1970" s="1" t="s">
        <v>6396</v>
      </c>
      <c r="P1970" s="1" t="s">
        <v>70</v>
      </c>
      <c r="Q1970" s="1" t="s">
        <v>205</v>
      </c>
      <c r="R1970" s="1" t="s">
        <v>6397</v>
      </c>
      <c r="S1970" s="1">
        <v>5.531187157E9</v>
      </c>
      <c r="T1970" s="1">
        <v>5.550864576E9</v>
      </c>
      <c r="U1970" s="1" t="s">
        <v>207</v>
      </c>
    </row>
    <row r="1971" ht="15.75" hidden="1" customHeight="1">
      <c r="B1971" s="1" t="str">
        <f>IFERROR(VLOOKUP($I1971,[1]send!$A:$A,1,0),"")</f>
        <v>#ERROR!</v>
      </c>
      <c r="C1971" s="1" t="s">
        <v>23</v>
      </c>
      <c r="D1971" s="1" t="s">
        <v>70</v>
      </c>
      <c r="E1971" s="1" t="s">
        <v>71</v>
      </c>
      <c r="G1971" s="1" t="str">
        <f t="shared" si="1"/>
        <v>27/07/1970</v>
      </c>
      <c r="I1971" s="1" t="s">
        <v>6398</v>
      </c>
      <c r="J1971" s="1">
        <f t="shared" si="2"/>
        <v>21</v>
      </c>
      <c r="K1971" s="1">
        <f t="shared" si="3"/>
        <v>29</v>
      </c>
      <c r="L1971" s="1">
        <v>91.0</v>
      </c>
      <c r="M1971" s="1">
        <v>70.0</v>
      </c>
      <c r="N1971" s="1">
        <v>50.0</v>
      </c>
      <c r="O1971" s="1" t="s">
        <v>6399</v>
      </c>
      <c r="P1971" s="1" t="s">
        <v>70</v>
      </c>
      <c r="Q1971" s="1" t="s">
        <v>205</v>
      </c>
      <c r="R1971" s="1" t="s">
        <v>6400</v>
      </c>
      <c r="S1971" s="1">
        <v>5.529297127E9</v>
      </c>
      <c r="T1971" s="1">
        <v>5.553090029E9</v>
      </c>
      <c r="U1971" s="1" t="s">
        <v>207</v>
      </c>
    </row>
    <row r="1972" ht="15.75" hidden="1" customHeight="1">
      <c r="B1972" s="1" t="str">
        <f>IFERROR(VLOOKUP($I1972,[1]send!$A:$A,1,0),"")</f>
        <v>#ERROR!</v>
      </c>
      <c r="C1972" s="1" t="s">
        <v>161</v>
      </c>
      <c r="D1972" s="1" t="s">
        <v>70</v>
      </c>
      <c r="E1972" s="1" t="s">
        <v>71</v>
      </c>
      <c r="G1972" s="1" t="str">
        <f t="shared" si="1"/>
        <v>05/01/1970</v>
      </c>
      <c r="I1972" s="1" t="s">
        <v>6401</v>
      </c>
      <c r="J1972" s="1">
        <f t="shared" si="2"/>
        <v>21</v>
      </c>
      <c r="K1972" s="1">
        <f t="shared" si="3"/>
        <v>29</v>
      </c>
      <c r="L1972" s="1">
        <v>91.0</v>
      </c>
      <c r="M1972" s="1">
        <v>70.0</v>
      </c>
      <c r="N1972" s="1">
        <v>50.0</v>
      </c>
      <c r="O1972" s="1" t="s">
        <v>6402</v>
      </c>
      <c r="P1972" s="1" t="s">
        <v>70</v>
      </c>
      <c r="Q1972" s="1" t="s">
        <v>205</v>
      </c>
      <c r="R1972" s="1" t="s">
        <v>6403</v>
      </c>
      <c r="S1972" s="1">
        <v>7.226082388E9</v>
      </c>
      <c r="T1972" s="1">
        <v>7.225481E9</v>
      </c>
      <c r="U1972" s="1" t="s">
        <v>207</v>
      </c>
    </row>
    <row r="1973" ht="15.75" hidden="1" customHeight="1">
      <c r="B1973" s="1" t="str">
        <f>IFERROR(VLOOKUP($I1973,[1]send!$A:$A,1,0),"")</f>
        <v>#ERROR!</v>
      </c>
      <c r="C1973" s="1" t="s">
        <v>109</v>
      </c>
      <c r="D1973" s="1" t="s">
        <v>70</v>
      </c>
      <c r="E1973" s="1" t="s">
        <v>71</v>
      </c>
      <c r="G1973" s="1" t="str">
        <f t="shared" si="1"/>
        <v>08/05/1970</v>
      </c>
      <c r="I1973" s="1" t="s">
        <v>6404</v>
      </c>
      <c r="J1973" s="1">
        <f t="shared" si="2"/>
        <v>21</v>
      </c>
      <c r="K1973" s="1">
        <f t="shared" si="3"/>
        <v>29</v>
      </c>
      <c r="L1973" s="1">
        <v>91.0</v>
      </c>
      <c r="M1973" s="1">
        <v>70.0</v>
      </c>
      <c r="N1973" s="1">
        <v>50.0</v>
      </c>
      <c r="O1973" s="1" t="s">
        <v>6405</v>
      </c>
      <c r="P1973" s="1" t="s">
        <v>70</v>
      </c>
      <c r="Q1973" s="1" t="s">
        <v>205</v>
      </c>
      <c r="R1973" s="1" t="s">
        <v>6406</v>
      </c>
      <c r="S1973" s="1">
        <v>5.540994275E9</v>
      </c>
      <c r="T1973" s="1">
        <v>5.55617865E9</v>
      </c>
      <c r="U1973" s="1" t="s">
        <v>207</v>
      </c>
    </row>
    <row r="1974" ht="15.75" hidden="1" customHeight="1">
      <c r="B1974" s="1" t="str">
        <f>IFERROR(VLOOKUP($I1974,[1]send!$A:$A,1,0),"")</f>
        <v>#ERROR!</v>
      </c>
      <c r="C1974" s="1" t="s">
        <v>603</v>
      </c>
      <c r="D1974" s="1" t="s">
        <v>70</v>
      </c>
      <c r="E1974" s="1" t="s">
        <v>71</v>
      </c>
      <c r="G1974" s="1" t="str">
        <f t="shared" si="1"/>
        <v>22/09/1970</v>
      </c>
      <c r="I1974" s="1" t="s">
        <v>6407</v>
      </c>
      <c r="J1974" s="1">
        <f t="shared" si="2"/>
        <v>21</v>
      </c>
      <c r="K1974" s="1">
        <f t="shared" si="3"/>
        <v>29</v>
      </c>
      <c r="L1974" s="1">
        <v>91.0</v>
      </c>
      <c r="M1974" s="1">
        <v>70.0</v>
      </c>
      <c r="N1974" s="1">
        <v>50.0</v>
      </c>
      <c r="O1974" s="1" t="s">
        <v>6408</v>
      </c>
      <c r="P1974" s="1" t="s">
        <v>70</v>
      </c>
      <c r="Q1974" s="1" t="s">
        <v>218</v>
      </c>
      <c r="R1974" s="1" t="s">
        <v>6409</v>
      </c>
      <c r="S1974" s="1">
        <v>5.529396139E9</v>
      </c>
      <c r="T1974" s="1">
        <v>5.5532813E9</v>
      </c>
      <c r="U1974" s="1" t="s">
        <v>207</v>
      </c>
    </row>
    <row r="1975" ht="15.75" hidden="1" customHeight="1">
      <c r="B1975" s="1" t="str">
        <f>IFERROR(VLOOKUP($I1975,[1]send!$A:$A,1,0),"")</f>
        <v>#ERROR!</v>
      </c>
      <c r="C1975" s="1" t="s">
        <v>305</v>
      </c>
      <c r="D1975" s="1" t="s">
        <v>70</v>
      </c>
      <c r="E1975" s="1" t="s">
        <v>71</v>
      </c>
      <c r="G1975" s="1" t="str">
        <f t="shared" si="1"/>
        <v>28/09/1971</v>
      </c>
      <c r="H1975" s="1" t="s">
        <v>366</v>
      </c>
      <c r="I1975" s="1" t="s">
        <v>6410</v>
      </c>
      <c r="J1975" s="1">
        <f t="shared" si="2"/>
        <v>25</v>
      </c>
      <c r="K1975" s="1">
        <f t="shared" si="3"/>
        <v>24</v>
      </c>
      <c r="L1975" s="1">
        <v>96.0</v>
      </c>
      <c r="M1975" s="1">
        <v>71.0</v>
      </c>
      <c r="N1975" s="1">
        <v>49.0</v>
      </c>
      <c r="O1975" s="1" t="s">
        <v>6411</v>
      </c>
      <c r="P1975" s="1" t="s">
        <v>70</v>
      </c>
      <c r="Q1975" s="1" t="s">
        <v>218</v>
      </c>
      <c r="R1975" s="1" t="s">
        <v>6412</v>
      </c>
      <c r="S1975" s="1">
        <v>5.510695875E9</v>
      </c>
      <c r="T1975" s="1">
        <v>5.575741866E9</v>
      </c>
      <c r="U1975" s="1" t="s">
        <v>207</v>
      </c>
    </row>
    <row r="1976" ht="15.75" hidden="1" customHeight="1">
      <c r="B1976" s="1" t="str">
        <f>IFERROR(VLOOKUP($I1976,[1]send!$A:$A,1,0),"")</f>
        <v>#ERROR!</v>
      </c>
      <c r="C1976" s="1" t="s">
        <v>28</v>
      </c>
      <c r="D1976" s="1" t="s">
        <v>70</v>
      </c>
      <c r="E1976" s="1" t="s">
        <v>71</v>
      </c>
      <c r="G1976" s="1" t="str">
        <f t="shared" si="1"/>
        <v>25/02/1970</v>
      </c>
      <c r="I1976" s="1" t="s">
        <v>6413</v>
      </c>
      <c r="J1976" s="1">
        <f t="shared" si="2"/>
        <v>21</v>
      </c>
      <c r="K1976" s="1">
        <f t="shared" si="3"/>
        <v>29</v>
      </c>
      <c r="L1976" s="1">
        <v>91.0</v>
      </c>
      <c r="M1976" s="1">
        <v>70.0</v>
      </c>
      <c r="N1976" s="1">
        <v>50.0</v>
      </c>
      <c r="O1976" s="1" t="s">
        <v>6414</v>
      </c>
      <c r="P1976" s="1" t="s">
        <v>70</v>
      </c>
      <c r="Q1976" s="1" t="s">
        <v>218</v>
      </c>
      <c r="R1976" s="1" t="s">
        <v>6415</v>
      </c>
      <c r="S1976" s="1">
        <v>5.550578134E9</v>
      </c>
      <c r="T1976" s="1">
        <v>5.558657712E9</v>
      </c>
      <c r="U1976" s="1" t="s">
        <v>207</v>
      </c>
    </row>
    <row r="1977" ht="15.75" hidden="1" customHeight="1">
      <c r="B1977" s="1" t="str">
        <f>IFERROR(VLOOKUP($I1977,[1]send!$A:$A,1,0),"")</f>
        <v>#ERROR!</v>
      </c>
      <c r="C1977" s="1" t="s">
        <v>52</v>
      </c>
      <c r="D1977" s="1" t="s">
        <v>70</v>
      </c>
      <c r="E1977" s="1" t="s">
        <v>71</v>
      </c>
      <c r="G1977" s="1" t="str">
        <f t="shared" si="1"/>
        <v>04/10/1970</v>
      </c>
      <c r="I1977" s="1" t="s">
        <v>6416</v>
      </c>
      <c r="J1977" s="1">
        <f t="shared" si="2"/>
        <v>21</v>
      </c>
      <c r="K1977" s="1">
        <f t="shared" si="3"/>
        <v>29</v>
      </c>
      <c r="L1977" s="1">
        <v>91.0</v>
      </c>
      <c r="M1977" s="1">
        <v>70.0</v>
      </c>
      <c r="N1977" s="1">
        <v>50.0</v>
      </c>
      <c r="O1977" s="1" t="s">
        <v>6417</v>
      </c>
      <c r="P1977" s="1" t="s">
        <v>70</v>
      </c>
      <c r="Q1977" s="1" t="s">
        <v>205</v>
      </c>
      <c r="R1977" s="1" t="s">
        <v>6418</v>
      </c>
      <c r="S1977" s="1">
        <v>5.555010709E9</v>
      </c>
      <c r="T1977" s="1">
        <v>5.557014759E9</v>
      </c>
      <c r="U1977" s="1" t="s">
        <v>207</v>
      </c>
    </row>
    <row r="1978" ht="15.75" hidden="1" customHeight="1">
      <c r="B1978" s="1" t="str">
        <f>IFERROR(VLOOKUP($I1978,[1]send!$A:$A,1,0),"")</f>
        <v>#ERROR!</v>
      </c>
      <c r="C1978" s="1" t="s">
        <v>109</v>
      </c>
      <c r="D1978" s="1" t="s">
        <v>70</v>
      </c>
      <c r="E1978" s="1" t="s">
        <v>71</v>
      </c>
      <c r="G1978" s="1" t="str">
        <f t="shared" si="1"/>
        <v>23/01/1970</v>
      </c>
      <c r="I1978" s="1" t="s">
        <v>6419</v>
      </c>
      <c r="J1978" s="1">
        <f t="shared" si="2"/>
        <v>21</v>
      </c>
      <c r="K1978" s="1">
        <f t="shared" si="3"/>
        <v>29</v>
      </c>
      <c r="L1978" s="1">
        <v>91.0</v>
      </c>
      <c r="M1978" s="1">
        <v>70.0</v>
      </c>
      <c r="N1978" s="1">
        <v>50.0</v>
      </c>
      <c r="O1978" s="1" t="s">
        <v>6420</v>
      </c>
      <c r="P1978" s="1" t="s">
        <v>70</v>
      </c>
      <c r="Q1978" s="1" t="s">
        <v>218</v>
      </c>
      <c r="R1978" s="1" t="s">
        <v>6421</v>
      </c>
      <c r="S1978" s="1">
        <v>5.523182784E9</v>
      </c>
      <c r="T1978" s="1">
        <v>5.546234929E9</v>
      </c>
      <c r="U1978" s="1" t="s">
        <v>207</v>
      </c>
    </row>
    <row r="1979" ht="15.75" hidden="1" customHeight="1">
      <c r="B1979" s="1" t="str">
        <f>IFERROR(VLOOKUP($I1979,[1]send!$A:$A,1,0),"")</f>
        <v>#ERROR!</v>
      </c>
      <c r="C1979" s="1" t="s">
        <v>305</v>
      </c>
      <c r="D1979" s="1" t="s">
        <v>70</v>
      </c>
      <c r="E1979" s="1" t="s">
        <v>71</v>
      </c>
      <c r="G1979" s="1" t="str">
        <f t="shared" si="1"/>
        <v>29/08/1970</v>
      </c>
      <c r="I1979" s="1" t="s">
        <v>6422</v>
      </c>
      <c r="J1979" s="1">
        <f t="shared" si="2"/>
        <v>21</v>
      </c>
      <c r="K1979" s="1">
        <f t="shared" si="3"/>
        <v>29</v>
      </c>
      <c r="L1979" s="1">
        <v>91.0</v>
      </c>
      <c r="M1979" s="1">
        <v>70.0</v>
      </c>
      <c r="N1979" s="1">
        <v>50.0</v>
      </c>
      <c r="O1979" s="1" t="s">
        <v>6423</v>
      </c>
      <c r="P1979" s="1" t="s">
        <v>70</v>
      </c>
      <c r="Q1979" s="1" t="s">
        <v>218</v>
      </c>
      <c r="R1979" s="1" t="s">
        <v>6424</v>
      </c>
      <c r="S1979" s="1">
        <v>5.537434496E9</v>
      </c>
      <c r="T1979" s="1">
        <v>5.512853406E9</v>
      </c>
      <c r="U1979" s="1" t="s">
        <v>207</v>
      </c>
    </row>
    <row r="1980" ht="15.75" hidden="1" customHeight="1">
      <c r="B1980" s="1" t="str">
        <f>IFERROR(VLOOKUP($I1980,[1]send!$A:$A,1,0),"")</f>
        <v>#ERROR!</v>
      </c>
      <c r="C1980" s="1" t="s">
        <v>258</v>
      </c>
      <c r="D1980" s="1" t="s">
        <v>70</v>
      </c>
      <c r="E1980" s="1" t="s">
        <v>71</v>
      </c>
      <c r="G1980" s="1" t="str">
        <f t="shared" si="1"/>
        <v>18/09/1970</v>
      </c>
      <c r="I1980" s="1" t="s">
        <v>6425</v>
      </c>
      <c r="J1980" s="1">
        <f t="shared" si="2"/>
        <v>21</v>
      </c>
      <c r="K1980" s="1">
        <f t="shared" si="3"/>
        <v>29</v>
      </c>
      <c r="L1980" s="1">
        <v>91.0</v>
      </c>
      <c r="M1980" s="1">
        <v>70.0</v>
      </c>
      <c r="N1980" s="1">
        <v>50.0</v>
      </c>
      <c r="O1980" s="1" t="s">
        <v>6426</v>
      </c>
      <c r="P1980" s="1" t="s">
        <v>70</v>
      </c>
      <c r="Q1980" s="1" t="s">
        <v>218</v>
      </c>
      <c r="R1980" s="1" t="s">
        <v>6427</v>
      </c>
      <c r="S1980" s="1">
        <v>5.54561915E9</v>
      </c>
      <c r="T1980" s="1">
        <v>5.584635593E9</v>
      </c>
      <c r="U1980" s="1" t="s">
        <v>207</v>
      </c>
    </row>
    <row r="1981" ht="15.75" hidden="1" customHeight="1">
      <c r="B1981" s="1" t="str">
        <f>IFERROR(VLOOKUP($I1981,[1]send!$A:$A,1,0),"")</f>
        <v>#ERROR!</v>
      </c>
      <c r="C1981" s="1" t="s">
        <v>55</v>
      </c>
      <c r="D1981" s="1" t="s">
        <v>70</v>
      </c>
      <c r="E1981" s="1" t="s">
        <v>71</v>
      </c>
      <c r="G1981" s="1" t="str">
        <f t="shared" si="1"/>
        <v>16/12/1970</v>
      </c>
      <c r="H1981" s="1" t="s">
        <v>366</v>
      </c>
      <c r="I1981" s="1" t="s">
        <v>6428</v>
      </c>
      <c r="J1981" s="1">
        <f t="shared" si="2"/>
        <v>25</v>
      </c>
      <c r="K1981" s="1">
        <f t="shared" si="3"/>
        <v>25</v>
      </c>
      <c r="L1981" s="1">
        <v>95.0</v>
      </c>
      <c r="M1981" s="1">
        <v>70.0</v>
      </c>
      <c r="N1981" s="1">
        <v>50.0</v>
      </c>
      <c r="O1981" s="1" t="s">
        <v>6429</v>
      </c>
      <c r="P1981" s="1" t="s">
        <v>70</v>
      </c>
      <c r="Q1981" s="1" t="s">
        <v>205</v>
      </c>
      <c r="R1981" s="1" t="s">
        <v>6430</v>
      </c>
      <c r="S1981" s="1">
        <v>5.522990785E9</v>
      </c>
      <c r="T1981" s="1">
        <v>5.521634982E9</v>
      </c>
      <c r="U1981" s="1" t="s">
        <v>207</v>
      </c>
    </row>
    <row r="1982" ht="15.75" hidden="1" customHeight="1">
      <c r="B1982" s="1" t="str">
        <f>IFERROR(VLOOKUP($I1982,[1]send!$A:$A,1,0),"")</f>
        <v>#ERROR!</v>
      </c>
      <c r="C1982" s="1" t="s">
        <v>52</v>
      </c>
      <c r="D1982" s="1" t="s">
        <v>70</v>
      </c>
      <c r="E1982" s="1" t="s">
        <v>71</v>
      </c>
      <c r="G1982" s="1" t="str">
        <f t="shared" si="1"/>
        <v>07/09/1970</v>
      </c>
      <c r="I1982" s="1" t="s">
        <v>6431</v>
      </c>
      <c r="J1982" s="1">
        <f t="shared" si="2"/>
        <v>21</v>
      </c>
      <c r="K1982" s="1">
        <f t="shared" si="3"/>
        <v>29</v>
      </c>
      <c r="L1982" s="1">
        <v>91.0</v>
      </c>
      <c r="M1982" s="1">
        <v>70.0</v>
      </c>
      <c r="N1982" s="1">
        <v>50.0</v>
      </c>
      <c r="O1982" s="1" t="s">
        <v>6432</v>
      </c>
      <c r="P1982" s="1" t="s">
        <v>70</v>
      </c>
      <c r="Q1982" s="1" t="s">
        <v>205</v>
      </c>
      <c r="R1982" s="1" t="s">
        <v>6433</v>
      </c>
      <c r="S1982" s="1">
        <v>5.521737323E9</v>
      </c>
      <c r="T1982" s="1">
        <v>5.552839053E9</v>
      </c>
      <c r="U1982" s="1" t="s">
        <v>207</v>
      </c>
    </row>
    <row r="1983" ht="15.75" hidden="1" customHeight="1">
      <c r="B1983" s="1" t="str">
        <f>IFERROR(VLOOKUP($I1983,[1]send!$A:$A,1,0),"")</f>
        <v>#ERROR!</v>
      </c>
      <c r="C1983" s="1" t="s">
        <v>143</v>
      </c>
      <c r="D1983" s="1" t="s">
        <v>70</v>
      </c>
      <c r="E1983" s="1" t="s">
        <v>71</v>
      </c>
      <c r="G1983" s="1" t="str">
        <f t="shared" si="1"/>
        <v>20/07/1970</v>
      </c>
      <c r="I1983" s="1" t="s">
        <v>6434</v>
      </c>
      <c r="J1983" s="1">
        <f t="shared" si="2"/>
        <v>21</v>
      </c>
      <c r="K1983" s="1">
        <f t="shared" si="3"/>
        <v>29</v>
      </c>
      <c r="L1983" s="1">
        <v>91.0</v>
      </c>
      <c r="M1983" s="1">
        <v>70.0</v>
      </c>
      <c r="N1983" s="1">
        <v>50.0</v>
      </c>
      <c r="O1983" s="1" t="s">
        <v>6435</v>
      </c>
      <c r="P1983" s="1" t="s">
        <v>70</v>
      </c>
      <c r="Q1983" s="1" t="s">
        <v>218</v>
      </c>
      <c r="R1983" s="1" t="s">
        <v>6436</v>
      </c>
      <c r="S1983" s="1">
        <v>5.542421105E9</v>
      </c>
      <c r="T1983" s="1">
        <v>5.582882327E9</v>
      </c>
      <c r="U1983" s="1" t="s">
        <v>207</v>
      </c>
    </row>
    <row r="1984" ht="15.75" hidden="1" customHeight="1">
      <c r="B1984" s="1" t="str">
        <f>IFERROR(VLOOKUP($I1984,[1]send!$A:$A,1,0),"")</f>
        <v>#ERROR!</v>
      </c>
      <c r="C1984" s="1" t="s">
        <v>52</v>
      </c>
      <c r="D1984" s="1" t="s">
        <v>70</v>
      </c>
      <c r="E1984" s="1" t="s">
        <v>71</v>
      </c>
      <c r="G1984" s="1" t="str">
        <f t="shared" si="1"/>
        <v>14/05/1970</v>
      </c>
      <c r="I1984" s="1" t="s">
        <v>6437</v>
      </c>
      <c r="J1984" s="1">
        <f t="shared" si="2"/>
        <v>21</v>
      </c>
      <c r="K1984" s="1">
        <f t="shared" si="3"/>
        <v>29</v>
      </c>
      <c r="L1984" s="1">
        <v>91.0</v>
      </c>
      <c r="M1984" s="1">
        <v>70.0</v>
      </c>
      <c r="N1984" s="1">
        <v>50.0</v>
      </c>
      <c r="O1984" s="1" t="s">
        <v>6438</v>
      </c>
      <c r="P1984" s="1" t="s">
        <v>70</v>
      </c>
      <c r="Q1984" s="1" t="s">
        <v>205</v>
      </c>
      <c r="R1984" s="1" t="s">
        <v>6439</v>
      </c>
      <c r="S1984" s="1">
        <v>5.530414471E9</v>
      </c>
      <c r="T1984" s="1">
        <v>5.565463137E9</v>
      </c>
      <c r="U1984" s="1" t="s">
        <v>207</v>
      </c>
    </row>
    <row r="1985" ht="15.75" hidden="1" customHeight="1">
      <c r="B1985" s="1" t="str">
        <f>IFERROR(VLOOKUP($I1985,[1]send!$A:$A,1,0),"")</f>
        <v>#ERROR!</v>
      </c>
      <c r="C1985" s="1" t="s">
        <v>109</v>
      </c>
      <c r="D1985" s="1" t="s">
        <v>70</v>
      </c>
      <c r="E1985" s="1" t="s">
        <v>71</v>
      </c>
      <c r="G1985" s="1" t="str">
        <f t="shared" si="1"/>
        <v>30/06/1970</v>
      </c>
      <c r="I1985" s="1" t="s">
        <v>6440</v>
      </c>
      <c r="J1985" s="1">
        <f t="shared" si="2"/>
        <v>21</v>
      </c>
      <c r="K1985" s="1">
        <f t="shared" si="3"/>
        <v>29</v>
      </c>
      <c r="L1985" s="1">
        <v>91.0</v>
      </c>
      <c r="M1985" s="1">
        <v>70.0</v>
      </c>
      <c r="N1985" s="1">
        <v>50.0</v>
      </c>
      <c r="O1985" s="1" t="s">
        <v>6441</v>
      </c>
      <c r="P1985" s="1" t="s">
        <v>70</v>
      </c>
      <c r="Q1985" s="1" t="s">
        <v>218</v>
      </c>
      <c r="R1985" s="1" t="s">
        <v>6442</v>
      </c>
      <c r="S1985" s="1">
        <v>5.522154452E9</v>
      </c>
      <c r="T1985" s="1">
        <v>5.552593709E9</v>
      </c>
      <c r="U1985" s="1" t="s">
        <v>207</v>
      </c>
    </row>
    <row r="1986" ht="15.75" hidden="1" customHeight="1">
      <c r="B1986" s="1" t="str">
        <f>IFERROR(VLOOKUP($I1986,[1]send!$A:$A,1,0),"")</f>
        <v>#ERROR!</v>
      </c>
      <c r="C1986" s="1" t="s">
        <v>28</v>
      </c>
      <c r="D1986" s="1" t="s">
        <v>70</v>
      </c>
      <c r="E1986" s="1" t="s">
        <v>71</v>
      </c>
      <c r="G1986" s="1" t="str">
        <f t="shared" si="1"/>
        <v>08/03/1970</v>
      </c>
      <c r="I1986" s="1" t="s">
        <v>6443</v>
      </c>
      <c r="J1986" s="1">
        <f t="shared" si="2"/>
        <v>21</v>
      </c>
      <c r="K1986" s="1">
        <f t="shared" si="3"/>
        <v>29</v>
      </c>
      <c r="L1986" s="1">
        <v>91.0</v>
      </c>
      <c r="M1986" s="1">
        <v>70.0</v>
      </c>
      <c r="N1986" s="1">
        <v>50.0</v>
      </c>
      <c r="O1986" s="1" t="s">
        <v>6444</v>
      </c>
      <c r="P1986" s="1" t="s">
        <v>70</v>
      </c>
      <c r="Q1986" s="1" t="s">
        <v>205</v>
      </c>
      <c r="R1986" s="1" t="s">
        <v>6445</v>
      </c>
      <c r="S1986" s="1">
        <v>5.554334854E9</v>
      </c>
      <c r="T1986" s="1">
        <v>5.551476686E9</v>
      </c>
      <c r="U1986" s="1" t="s">
        <v>207</v>
      </c>
    </row>
    <row r="1987" ht="15.75" hidden="1" customHeight="1">
      <c r="B1987" s="1" t="str">
        <f>IFERROR(VLOOKUP($I1987,[1]send!$A:$A,1,0),"")</f>
        <v>#ERROR!</v>
      </c>
      <c r="C1987" s="1" t="s">
        <v>109</v>
      </c>
      <c r="D1987" s="1" t="s">
        <v>70</v>
      </c>
      <c r="E1987" s="1" t="s">
        <v>71</v>
      </c>
      <c r="G1987" s="1" t="str">
        <f t="shared" si="1"/>
        <v>29/08/1970</v>
      </c>
      <c r="I1987" s="1" t="s">
        <v>6446</v>
      </c>
      <c r="J1987" s="1">
        <f t="shared" si="2"/>
        <v>21</v>
      </c>
      <c r="K1987" s="1">
        <f t="shared" si="3"/>
        <v>29</v>
      </c>
      <c r="L1987" s="1">
        <v>91.0</v>
      </c>
      <c r="M1987" s="1">
        <v>70.0</v>
      </c>
      <c r="N1987" s="1">
        <v>50.0</v>
      </c>
      <c r="O1987" s="1" t="s">
        <v>6447</v>
      </c>
      <c r="P1987" s="1" t="s">
        <v>70</v>
      </c>
      <c r="Q1987" s="1" t="s">
        <v>218</v>
      </c>
      <c r="R1987" s="1" t="s">
        <v>6448</v>
      </c>
      <c r="S1987" s="1">
        <v>5.534100117E9</v>
      </c>
      <c r="T1987" s="1">
        <v>5.556443542E9</v>
      </c>
      <c r="U1987" s="1" t="s">
        <v>207</v>
      </c>
    </row>
    <row r="1988" ht="15.75" hidden="1" customHeight="1">
      <c r="B1988" s="1" t="str">
        <f>IFERROR(VLOOKUP($I1988,[1]send!$A:$A,1,0),"")</f>
        <v>#ERROR!</v>
      </c>
      <c r="C1988" s="1" t="s">
        <v>109</v>
      </c>
      <c r="D1988" s="1" t="s">
        <v>70</v>
      </c>
      <c r="E1988" s="1" t="s">
        <v>71</v>
      </c>
      <c r="G1988" s="1" t="str">
        <f t="shared" si="1"/>
        <v>08/05/1969</v>
      </c>
      <c r="H1988" s="1" t="s">
        <v>366</v>
      </c>
      <c r="I1988" s="1" t="s">
        <v>6449</v>
      </c>
      <c r="J1988" s="1">
        <f t="shared" si="2"/>
        <v>25</v>
      </c>
      <c r="K1988" s="1">
        <f t="shared" si="3"/>
        <v>26</v>
      </c>
      <c r="L1988" s="1">
        <v>94.0</v>
      </c>
      <c r="M1988" s="1">
        <v>69.0</v>
      </c>
      <c r="N1988" s="1">
        <v>51.0</v>
      </c>
      <c r="O1988" s="1" t="s">
        <v>6450</v>
      </c>
      <c r="P1988" s="1" t="s">
        <v>70</v>
      </c>
      <c r="Q1988" s="1" t="s">
        <v>218</v>
      </c>
      <c r="R1988" s="1" t="s">
        <v>6451</v>
      </c>
      <c r="S1988" s="1">
        <v>5.516778859E9</v>
      </c>
      <c r="T1988" s="1">
        <v>5.515524197E9</v>
      </c>
      <c r="U1988" s="1" t="s">
        <v>207</v>
      </c>
    </row>
    <row r="1989" ht="15.75" hidden="1" customHeight="1">
      <c r="B1989" s="1" t="str">
        <f>IFERROR(VLOOKUP($I1989,[1]send!$A:$A,1,0),"")</f>
        <v>#ERROR!</v>
      </c>
      <c r="C1989" s="1" t="s">
        <v>52</v>
      </c>
      <c r="D1989" s="1" t="s">
        <v>70</v>
      </c>
      <c r="E1989" s="1" t="s">
        <v>71</v>
      </c>
      <c r="G1989" s="1" t="str">
        <f t="shared" si="1"/>
        <v>02/03/1970</v>
      </c>
      <c r="I1989" s="1" t="s">
        <v>6452</v>
      </c>
      <c r="J1989" s="1">
        <f t="shared" si="2"/>
        <v>21</v>
      </c>
      <c r="K1989" s="1">
        <f t="shared" si="3"/>
        <v>29</v>
      </c>
      <c r="L1989" s="1">
        <v>91.0</v>
      </c>
      <c r="M1989" s="1">
        <v>70.0</v>
      </c>
      <c r="N1989" s="1">
        <v>50.0</v>
      </c>
      <c r="O1989" s="1" t="s">
        <v>6453</v>
      </c>
      <c r="P1989" s="1" t="s">
        <v>70</v>
      </c>
      <c r="Q1989" s="1" t="s">
        <v>205</v>
      </c>
      <c r="R1989" s="1" t="s">
        <v>6454</v>
      </c>
      <c r="S1989" s="1">
        <v>5.5389785E9</v>
      </c>
      <c r="T1989" s="1">
        <v>5.526523988E9</v>
      </c>
      <c r="U1989" s="1" t="s">
        <v>207</v>
      </c>
    </row>
    <row r="1990" ht="15.75" hidden="1" customHeight="1">
      <c r="B1990" s="1" t="str">
        <f>IFERROR(VLOOKUP($I1990,[1]send!$A:$A,1,0),"")</f>
        <v>#ERROR!</v>
      </c>
      <c r="C1990" s="1" t="s">
        <v>109</v>
      </c>
      <c r="D1990" s="1" t="s">
        <v>70</v>
      </c>
      <c r="E1990" s="1" t="s">
        <v>71</v>
      </c>
      <c r="G1990" s="1" t="str">
        <f t="shared" si="1"/>
        <v>01/11/1970</v>
      </c>
      <c r="I1990" s="1" t="s">
        <v>6455</v>
      </c>
      <c r="J1990" s="1">
        <f t="shared" si="2"/>
        <v>21</v>
      </c>
      <c r="K1990" s="1">
        <f t="shared" si="3"/>
        <v>29</v>
      </c>
      <c r="L1990" s="1">
        <v>91.0</v>
      </c>
      <c r="M1990" s="1">
        <v>70.0</v>
      </c>
      <c r="N1990" s="1">
        <v>50.0</v>
      </c>
      <c r="O1990" s="1" t="s">
        <v>6456</v>
      </c>
      <c r="P1990" s="1" t="s">
        <v>70</v>
      </c>
      <c r="Q1990" s="1" t="s">
        <v>218</v>
      </c>
      <c r="R1990" s="1" t="s">
        <v>6457</v>
      </c>
      <c r="S1990" s="1">
        <v>5.535003957E9</v>
      </c>
      <c r="T1990" s="1">
        <v>5.511154665E9</v>
      </c>
      <c r="U1990" s="1" t="s">
        <v>207</v>
      </c>
    </row>
    <row r="1991" ht="15.75" hidden="1" customHeight="1">
      <c r="B1991" s="1" t="str">
        <f>IFERROR(VLOOKUP($I1991,[1]send!$A:$A,1,0),"")</f>
        <v>#ERROR!</v>
      </c>
      <c r="C1991" s="1" t="s">
        <v>55</v>
      </c>
      <c r="D1991" s="1" t="s">
        <v>70</v>
      </c>
      <c r="E1991" s="1" t="s">
        <v>71</v>
      </c>
      <c r="G1991" s="1" t="str">
        <f t="shared" si="1"/>
        <v>20/12/1969</v>
      </c>
      <c r="H1991" s="1" t="s">
        <v>366</v>
      </c>
      <c r="I1991" s="1" t="s">
        <v>6458</v>
      </c>
      <c r="J1991" s="1">
        <f t="shared" si="2"/>
        <v>25</v>
      </c>
      <c r="K1991" s="1">
        <f t="shared" si="3"/>
        <v>26</v>
      </c>
      <c r="L1991" s="1">
        <v>94.0</v>
      </c>
      <c r="M1991" s="1">
        <v>69.0</v>
      </c>
      <c r="N1991" s="1">
        <v>51.0</v>
      </c>
      <c r="O1991" s="1" t="s">
        <v>6459</v>
      </c>
      <c r="P1991" s="1" t="s">
        <v>70</v>
      </c>
      <c r="Q1991" s="1" t="s">
        <v>205</v>
      </c>
      <c r="R1991" s="1" t="s">
        <v>6460</v>
      </c>
      <c r="S1991" s="1">
        <v>5.534063217E9</v>
      </c>
      <c r="T1991" s="1">
        <v>5.557422084E9</v>
      </c>
      <c r="U1991" s="1" t="s">
        <v>207</v>
      </c>
    </row>
    <row r="1992" ht="15.75" hidden="1" customHeight="1">
      <c r="B1992" s="1" t="str">
        <f>IFERROR(VLOOKUP($I1992,[1]send!$A:$A,1,0),"")</f>
        <v>#ERROR!</v>
      </c>
      <c r="C1992" s="1" t="s">
        <v>28</v>
      </c>
      <c r="D1992" s="1" t="s">
        <v>70</v>
      </c>
      <c r="E1992" s="1" t="s">
        <v>71</v>
      </c>
      <c r="G1992" s="1" t="str">
        <f t="shared" si="1"/>
        <v>30/04/1970</v>
      </c>
      <c r="I1992" s="1" t="s">
        <v>6461</v>
      </c>
      <c r="J1992" s="1">
        <f t="shared" si="2"/>
        <v>21</v>
      </c>
      <c r="K1992" s="1">
        <f t="shared" si="3"/>
        <v>29</v>
      </c>
      <c r="L1992" s="1">
        <v>91.0</v>
      </c>
      <c r="M1992" s="1">
        <v>70.0</v>
      </c>
      <c r="N1992" s="1">
        <v>50.0</v>
      </c>
      <c r="O1992" s="1" t="s">
        <v>6462</v>
      </c>
      <c r="P1992" s="1" t="s">
        <v>70</v>
      </c>
      <c r="Q1992" s="1" t="s">
        <v>205</v>
      </c>
      <c r="R1992" s="1" t="s">
        <v>6463</v>
      </c>
      <c r="S1992" s="1">
        <v>5.529624615E9</v>
      </c>
      <c r="T1992" s="1">
        <v>5.553929324E9</v>
      </c>
      <c r="U1992" s="1" t="s">
        <v>207</v>
      </c>
    </row>
    <row r="1993" ht="15.75" hidden="1" customHeight="1">
      <c r="B1993" s="1" t="str">
        <f>IFERROR(VLOOKUP($I1993,[1]send!$A:$A,1,0),"")</f>
        <v>#ERROR!</v>
      </c>
      <c r="C1993" s="1" t="s">
        <v>17</v>
      </c>
      <c r="D1993" s="1" t="s">
        <v>70</v>
      </c>
      <c r="E1993" s="1" t="s">
        <v>71</v>
      </c>
      <c r="G1993" s="1" t="str">
        <f t="shared" si="1"/>
        <v>16/03/1970</v>
      </c>
      <c r="I1993" s="1" t="s">
        <v>6464</v>
      </c>
      <c r="J1993" s="1">
        <f t="shared" si="2"/>
        <v>21</v>
      </c>
      <c r="K1993" s="1">
        <f t="shared" si="3"/>
        <v>29</v>
      </c>
      <c r="L1993" s="1">
        <v>91.0</v>
      </c>
      <c r="M1993" s="1">
        <v>70.0</v>
      </c>
      <c r="N1993" s="1">
        <v>50.0</v>
      </c>
      <c r="O1993" s="1" t="s">
        <v>6465</v>
      </c>
      <c r="P1993" s="1" t="s">
        <v>70</v>
      </c>
      <c r="Q1993" s="1" t="s">
        <v>205</v>
      </c>
      <c r="R1993" s="1" t="s">
        <v>6466</v>
      </c>
      <c r="S1993" s="1">
        <v>7.773309226E9</v>
      </c>
      <c r="T1993" s="1">
        <v>7.773171797E9</v>
      </c>
      <c r="U1993" s="1" t="s">
        <v>207</v>
      </c>
    </row>
    <row r="1994" ht="15.75" hidden="1" customHeight="1">
      <c r="B1994" s="1" t="str">
        <f>IFERROR(VLOOKUP($I1994,[1]send!$A:$A,1,0),"")</f>
        <v>#ERROR!</v>
      </c>
      <c r="C1994" s="1" t="s">
        <v>258</v>
      </c>
      <c r="D1994" s="1" t="s">
        <v>70</v>
      </c>
      <c r="E1994" s="1" t="s">
        <v>71</v>
      </c>
      <c r="G1994" s="1" t="str">
        <f t="shared" si="1"/>
        <v>07/12/1970</v>
      </c>
      <c r="I1994" s="1" t="s">
        <v>6467</v>
      </c>
      <c r="J1994" s="1">
        <f t="shared" si="2"/>
        <v>21</v>
      </c>
      <c r="K1994" s="1">
        <f t="shared" si="3"/>
        <v>29</v>
      </c>
      <c r="L1994" s="1">
        <v>91.0</v>
      </c>
      <c r="M1994" s="1">
        <v>70.0</v>
      </c>
      <c r="N1994" s="1">
        <v>50.0</v>
      </c>
      <c r="O1994" s="1" t="s">
        <v>6468</v>
      </c>
      <c r="P1994" s="1" t="s">
        <v>70</v>
      </c>
      <c r="Q1994" s="1" t="s">
        <v>205</v>
      </c>
      <c r="R1994" s="1" t="s">
        <v>6469</v>
      </c>
      <c r="S1994" s="1">
        <v>5.540552938E9</v>
      </c>
      <c r="T1994" s="1">
        <v>5.557320386E9</v>
      </c>
      <c r="U1994" s="1" t="s">
        <v>207</v>
      </c>
    </row>
    <row r="1995" ht="15.75" hidden="1" customHeight="1">
      <c r="B1995" s="1" t="str">
        <f>IFERROR(VLOOKUP($I1995,[1]send!$A:$A,1,0),"")</f>
        <v>#ERROR!</v>
      </c>
      <c r="C1995" s="1" t="s">
        <v>603</v>
      </c>
      <c r="D1995" s="1" t="s">
        <v>70</v>
      </c>
      <c r="E1995" s="1" t="s">
        <v>71</v>
      </c>
      <c r="G1995" s="1" t="str">
        <f t="shared" si="1"/>
        <v>02/02/1970</v>
      </c>
      <c r="I1995" s="1" t="s">
        <v>6470</v>
      </c>
      <c r="J1995" s="1">
        <f t="shared" si="2"/>
        <v>21</v>
      </c>
      <c r="K1995" s="1">
        <f t="shared" si="3"/>
        <v>29</v>
      </c>
      <c r="L1995" s="1">
        <v>91.0</v>
      </c>
      <c r="M1995" s="1">
        <v>70.0</v>
      </c>
      <c r="N1995" s="1">
        <v>50.0</v>
      </c>
      <c r="O1995" s="1" t="s">
        <v>6471</v>
      </c>
      <c r="P1995" s="1" t="s">
        <v>70</v>
      </c>
      <c r="Q1995" s="1" t="s">
        <v>218</v>
      </c>
      <c r="R1995" s="1" t="s">
        <v>6472</v>
      </c>
      <c r="S1995" s="1">
        <v>5.52889591E9</v>
      </c>
      <c r="T1995" s="1">
        <v>5.5554042E9</v>
      </c>
      <c r="U1995" s="1" t="s">
        <v>207</v>
      </c>
    </row>
    <row r="1996" ht="15.75" hidden="1" customHeight="1">
      <c r="B1996" s="1" t="str">
        <f>IFERROR(VLOOKUP($I1996,[1]send!$A:$A,1,0),"")</f>
        <v>#ERROR!</v>
      </c>
      <c r="C1996" s="1" t="s">
        <v>52</v>
      </c>
      <c r="D1996" s="1" t="s">
        <v>70</v>
      </c>
      <c r="E1996" s="1" t="s">
        <v>71</v>
      </c>
      <c r="G1996" s="1" t="str">
        <f t="shared" si="1"/>
        <v>24/11/1970</v>
      </c>
      <c r="I1996" s="1" t="s">
        <v>6473</v>
      </c>
      <c r="J1996" s="1">
        <f t="shared" si="2"/>
        <v>21</v>
      </c>
      <c r="K1996" s="1">
        <f t="shared" si="3"/>
        <v>29</v>
      </c>
      <c r="L1996" s="1">
        <v>91.0</v>
      </c>
      <c r="M1996" s="1">
        <v>70.0</v>
      </c>
      <c r="N1996" s="1">
        <v>50.0</v>
      </c>
      <c r="O1996" s="1" t="s">
        <v>6474</v>
      </c>
      <c r="P1996" s="1" t="s">
        <v>70</v>
      </c>
      <c r="Q1996" s="1" t="s">
        <v>218</v>
      </c>
      <c r="R1996" s="1" t="s">
        <v>6475</v>
      </c>
      <c r="S1996" s="1">
        <v>5.532726805E9</v>
      </c>
      <c r="T1996" s="1">
        <v>5.558418399E9</v>
      </c>
      <c r="U1996" s="1" t="s">
        <v>207</v>
      </c>
    </row>
    <row r="1997" ht="15.75" hidden="1" customHeight="1">
      <c r="B1997" s="1" t="str">
        <f>IFERROR(VLOOKUP($I1997,[1]send!$A:$A,1,0),"")</f>
        <v>#ERROR!</v>
      </c>
      <c r="C1997" s="1" t="s">
        <v>258</v>
      </c>
      <c r="D1997" s="1" t="s">
        <v>70</v>
      </c>
      <c r="E1997" s="1" t="s">
        <v>71</v>
      </c>
      <c r="G1997" s="1" t="str">
        <f t="shared" si="1"/>
        <v>28/12/1970</v>
      </c>
      <c r="I1997" s="1" t="s">
        <v>6476</v>
      </c>
      <c r="J1997" s="1">
        <f t="shared" si="2"/>
        <v>21</v>
      </c>
      <c r="K1997" s="1">
        <f t="shared" si="3"/>
        <v>29</v>
      </c>
      <c r="L1997" s="1">
        <v>91.0</v>
      </c>
      <c r="M1997" s="1">
        <v>70.0</v>
      </c>
      <c r="N1997" s="1">
        <v>50.0</v>
      </c>
      <c r="O1997" s="1" t="s">
        <v>6477</v>
      </c>
      <c r="P1997" s="1" t="s">
        <v>70</v>
      </c>
      <c r="Q1997" s="1" t="s">
        <v>218</v>
      </c>
      <c r="R1997" s="1" t="s">
        <v>6478</v>
      </c>
      <c r="S1997" s="1">
        <v>5.552136533E9</v>
      </c>
      <c r="T1997" s="1">
        <v>5.543978914E9</v>
      </c>
      <c r="U1997" s="1" t="s">
        <v>207</v>
      </c>
    </row>
    <row r="1998" ht="15.75" hidden="1" customHeight="1">
      <c r="B1998" s="1" t="str">
        <f>IFERROR(VLOOKUP($I1998,[1]send!$A:$A,1,0),"")</f>
        <v>#ERROR!</v>
      </c>
      <c r="C1998" s="1" t="s">
        <v>268</v>
      </c>
      <c r="D1998" s="1" t="s">
        <v>70</v>
      </c>
      <c r="E1998" s="1" t="s">
        <v>71</v>
      </c>
      <c r="G1998" s="1" t="str">
        <f t="shared" si="1"/>
        <v>15/06/1970</v>
      </c>
      <c r="I1998" s="1" t="s">
        <v>6479</v>
      </c>
      <c r="J1998" s="1">
        <f t="shared" si="2"/>
        <v>21</v>
      </c>
      <c r="K1998" s="1">
        <f t="shared" si="3"/>
        <v>29</v>
      </c>
      <c r="L1998" s="1">
        <v>91.0</v>
      </c>
      <c r="M1998" s="1">
        <v>70.0</v>
      </c>
      <c r="N1998" s="1">
        <v>50.0</v>
      </c>
      <c r="O1998" s="1" t="s">
        <v>6480</v>
      </c>
      <c r="P1998" s="1" t="s">
        <v>70</v>
      </c>
      <c r="Q1998" s="1" t="s">
        <v>205</v>
      </c>
      <c r="R1998" s="1" t="s">
        <v>6481</v>
      </c>
      <c r="S1998" s="1">
        <v>5.554185744E9</v>
      </c>
      <c r="T1998" s="1">
        <v>5.530674816E9</v>
      </c>
      <c r="U1998" s="1" t="s">
        <v>207</v>
      </c>
    </row>
    <row r="1999" ht="15.75" hidden="1" customHeight="1">
      <c r="B1999" s="1" t="str">
        <f>IFERROR(VLOOKUP($I1999,[1]send!$A:$A,1,0),"")</f>
        <v>#ERROR!</v>
      </c>
      <c r="C1999" s="1" t="s">
        <v>268</v>
      </c>
      <c r="D1999" s="1" t="s">
        <v>70</v>
      </c>
      <c r="E1999" s="1" t="s">
        <v>71</v>
      </c>
      <c r="G1999" s="1" t="str">
        <f t="shared" si="1"/>
        <v>21/08/1970</v>
      </c>
      <c r="I1999" s="1" t="s">
        <v>6482</v>
      </c>
      <c r="J1999" s="1">
        <f t="shared" si="2"/>
        <v>21</v>
      </c>
      <c r="K1999" s="1">
        <f t="shared" si="3"/>
        <v>29</v>
      </c>
      <c r="L1999" s="1">
        <v>91.0</v>
      </c>
      <c r="M1999" s="1">
        <v>70.0</v>
      </c>
      <c r="N1999" s="1">
        <v>50.0</v>
      </c>
      <c r="O1999" s="1" t="s">
        <v>6483</v>
      </c>
      <c r="P1999" s="1" t="s">
        <v>70</v>
      </c>
      <c r="Q1999" s="1" t="s">
        <v>218</v>
      </c>
      <c r="R1999" s="1" t="s">
        <v>6484</v>
      </c>
      <c r="S1999" s="1">
        <v>9.841142223E9</v>
      </c>
      <c r="T1999" s="1">
        <v>9.988023434E9</v>
      </c>
      <c r="U1999" s="1" t="s">
        <v>207</v>
      </c>
    </row>
    <row r="2000" ht="15.75" hidden="1" customHeight="1">
      <c r="B2000" s="1" t="str">
        <f>IFERROR(VLOOKUP($I2000,[1]send!$A:$A,1,0),"")</f>
        <v>#ERROR!</v>
      </c>
      <c r="C2000" s="1" t="s">
        <v>268</v>
      </c>
      <c r="D2000" s="1" t="s">
        <v>70</v>
      </c>
      <c r="E2000" s="1" t="s">
        <v>71</v>
      </c>
      <c r="G2000" s="1" t="str">
        <f t="shared" si="1"/>
        <v>23/12/1967</v>
      </c>
      <c r="H2000" s="1" t="s">
        <v>366</v>
      </c>
      <c r="I2000" s="1" t="s">
        <v>6485</v>
      </c>
      <c r="J2000" s="1">
        <f t="shared" si="2"/>
        <v>25</v>
      </c>
      <c r="K2000" s="1">
        <f t="shared" si="3"/>
        <v>28</v>
      </c>
      <c r="L2000" s="1">
        <v>92.0</v>
      </c>
      <c r="M2000" s="1">
        <v>67.0</v>
      </c>
      <c r="N2000" s="1">
        <v>53.0</v>
      </c>
      <c r="O2000" s="1" t="s">
        <v>6486</v>
      </c>
      <c r="P2000" s="1" t="s">
        <v>70</v>
      </c>
      <c r="Q2000" s="1" t="s">
        <v>218</v>
      </c>
      <c r="R2000" s="1" t="s">
        <v>6487</v>
      </c>
      <c r="S2000" s="1">
        <v>5.585806795E9</v>
      </c>
      <c r="T2000" s="1">
        <v>5.555230691E9</v>
      </c>
      <c r="U2000" s="1" t="s">
        <v>207</v>
      </c>
    </row>
    <row r="2001" ht="15.75" hidden="1" customHeight="1">
      <c r="B2001" s="1" t="str">
        <f>IFERROR(VLOOKUP($I2001,[1]send!$A:$A,1,0),"")</f>
        <v>#ERROR!</v>
      </c>
      <c r="C2001" s="1" t="s">
        <v>147</v>
      </c>
      <c r="D2001" s="1" t="s">
        <v>44</v>
      </c>
      <c r="E2001" s="1" t="s">
        <v>45</v>
      </c>
      <c r="G2001" s="1" t="str">
        <f t="shared" si="1"/>
        <v>19/02/1970</v>
      </c>
      <c r="I2001" s="1" t="s">
        <v>6488</v>
      </c>
      <c r="J2001" s="1">
        <f t="shared" si="2"/>
        <v>21</v>
      </c>
      <c r="K2001" s="1">
        <f t="shared" si="3"/>
        <v>29</v>
      </c>
      <c r="L2001" s="1">
        <v>91.0</v>
      </c>
      <c r="M2001" s="1">
        <v>70.0</v>
      </c>
      <c r="N2001" s="1">
        <v>50.0</v>
      </c>
      <c r="O2001" s="1" t="s">
        <v>6489</v>
      </c>
      <c r="P2001" s="1" t="s">
        <v>44</v>
      </c>
      <c r="Q2001" s="1" t="s">
        <v>205</v>
      </c>
      <c r="R2001" s="1" t="s">
        <v>6490</v>
      </c>
      <c r="S2001" s="1">
        <v>2.224841184E9</v>
      </c>
      <c r="T2001" s="1">
        <v>2.272763037E9</v>
      </c>
      <c r="U2001" s="1" t="s">
        <v>50</v>
      </c>
    </row>
    <row r="2002" ht="15.75" hidden="1" customHeight="1">
      <c r="B2002" s="1" t="str">
        <f>IFERROR(VLOOKUP($I2002,[1]send!$A:$A,1,0),"")</f>
        <v>#ERROR!</v>
      </c>
      <c r="C2002" s="1" t="s">
        <v>118</v>
      </c>
      <c r="D2002" s="1" t="s">
        <v>70</v>
      </c>
      <c r="E2002" s="1" t="s">
        <v>71</v>
      </c>
      <c r="G2002" s="1" t="str">
        <f t="shared" si="1"/>
        <v>28/04/1967</v>
      </c>
      <c r="H2002" s="1" t="s">
        <v>366</v>
      </c>
      <c r="I2002" s="1" t="s">
        <v>6491</v>
      </c>
      <c r="J2002" s="1">
        <f t="shared" si="2"/>
        <v>25</v>
      </c>
      <c r="K2002" s="1">
        <f t="shared" si="3"/>
        <v>28</v>
      </c>
      <c r="L2002" s="1">
        <v>92.0</v>
      </c>
      <c r="M2002" s="1">
        <v>67.0</v>
      </c>
      <c r="N2002" s="1">
        <v>53.0</v>
      </c>
      <c r="O2002" s="1" t="s">
        <v>6492</v>
      </c>
      <c r="P2002" s="1" t="s">
        <v>70</v>
      </c>
      <c r="Q2002" s="1" t="s">
        <v>205</v>
      </c>
      <c r="R2002" s="1" t="s">
        <v>6493</v>
      </c>
      <c r="S2002" s="1">
        <v>5.528937001E9</v>
      </c>
      <c r="T2002" s="1">
        <v>5.522890294E9</v>
      </c>
      <c r="U2002" s="1" t="s">
        <v>207</v>
      </c>
    </row>
    <row r="2003" ht="15.75" hidden="1" customHeight="1">
      <c r="B2003" s="1" t="str">
        <f>IFERROR(VLOOKUP($I2003,[1]send!$A:$A,1,0),"")</f>
        <v>#ERROR!</v>
      </c>
      <c r="C2003" s="1" t="s">
        <v>147</v>
      </c>
      <c r="D2003" s="1" t="s">
        <v>44</v>
      </c>
      <c r="E2003" s="1" t="s">
        <v>45</v>
      </c>
      <c r="G2003" s="1" t="str">
        <f t="shared" si="1"/>
        <v>07/12/1970</v>
      </c>
      <c r="I2003" s="1" t="s">
        <v>6494</v>
      </c>
      <c r="J2003" s="1">
        <f t="shared" si="2"/>
        <v>21</v>
      </c>
      <c r="K2003" s="1">
        <f t="shared" si="3"/>
        <v>29</v>
      </c>
      <c r="L2003" s="1">
        <v>91.0</v>
      </c>
      <c r="M2003" s="1">
        <v>70.0</v>
      </c>
      <c r="N2003" s="1">
        <v>50.0</v>
      </c>
      <c r="O2003" s="1" t="s">
        <v>6495</v>
      </c>
      <c r="P2003" s="1" t="s">
        <v>44</v>
      </c>
      <c r="Q2003" s="1" t="s">
        <v>218</v>
      </c>
      <c r="R2003" s="1" t="s">
        <v>6496</v>
      </c>
      <c r="S2003" s="1">
        <v>2.22458557E9</v>
      </c>
      <c r="T2003" s="1">
        <v>2.222660579E9</v>
      </c>
      <c r="U2003" s="1" t="s">
        <v>50</v>
      </c>
    </row>
    <row r="2004" ht="15.75" hidden="1" customHeight="1">
      <c r="B2004" s="1" t="str">
        <f>IFERROR(VLOOKUP($I2004,[1]send!$A:$A,1,0),"")</f>
        <v>#ERROR!</v>
      </c>
      <c r="C2004" s="1" t="s">
        <v>147</v>
      </c>
      <c r="D2004" s="1" t="s">
        <v>44</v>
      </c>
      <c r="E2004" s="1" t="s">
        <v>45</v>
      </c>
      <c r="G2004" s="1" t="str">
        <f t="shared" si="1"/>
        <v>15/05/1970</v>
      </c>
      <c r="I2004" s="1" t="s">
        <v>6497</v>
      </c>
      <c r="J2004" s="1">
        <f t="shared" si="2"/>
        <v>21</v>
      </c>
      <c r="K2004" s="1">
        <f t="shared" si="3"/>
        <v>29</v>
      </c>
      <c r="L2004" s="1">
        <v>91.0</v>
      </c>
      <c r="M2004" s="1">
        <v>70.0</v>
      </c>
      <c r="N2004" s="1">
        <v>50.0</v>
      </c>
      <c r="O2004" s="1" t="s">
        <v>6498</v>
      </c>
      <c r="P2004" s="1" t="s">
        <v>44</v>
      </c>
      <c r="Q2004" s="1" t="s">
        <v>218</v>
      </c>
      <c r="R2004" s="1" t="s">
        <v>6499</v>
      </c>
      <c r="S2004" s="1">
        <v>2.228312553E9</v>
      </c>
      <c r="T2004" s="1">
        <v>2.22436277E9</v>
      </c>
      <c r="U2004" s="1" t="s">
        <v>50</v>
      </c>
    </row>
    <row r="2005" ht="15.75" hidden="1" customHeight="1">
      <c r="B2005" s="1" t="str">
        <f>IFERROR(VLOOKUP($I2005,[1]send!$A:$A,1,0),"")</f>
        <v>#ERROR!</v>
      </c>
      <c r="C2005" s="1" t="s">
        <v>147</v>
      </c>
      <c r="D2005" s="1" t="s">
        <v>44</v>
      </c>
      <c r="E2005" s="1" t="s">
        <v>45</v>
      </c>
      <c r="G2005" s="1" t="str">
        <f t="shared" si="1"/>
        <v>26/12/1970</v>
      </c>
      <c r="I2005" s="1" t="s">
        <v>6500</v>
      </c>
      <c r="J2005" s="1">
        <f t="shared" si="2"/>
        <v>21</v>
      </c>
      <c r="K2005" s="1">
        <f t="shared" si="3"/>
        <v>29</v>
      </c>
      <c r="L2005" s="1">
        <v>91.0</v>
      </c>
      <c r="M2005" s="1">
        <v>70.0</v>
      </c>
      <c r="N2005" s="1">
        <v>50.0</v>
      </c>
      <c r="O2005" s="1" t="s">
        <v>6501</v>
      </c>
      <c r="P2005" s="1" t="s">
        <v>44</v>
      </c>
      <c r="Q2005" s="1" t="s">
        <v>205</v>
      </c>
      <c r="R2005" s="1" t="s">
        <v>6502</v>
      </c>
      <c r="S2005" s="1">
        <v>2.227172195E9</v>
      </c>
      <c r="T2005" s="1">
        <v>2.222918344E9</v>
      </c>
      <c r="U2005" s="1" t="s">
        <v>50</v>
      </c>
    </row>
    <row r="2006" ht="15.75" hidden="1" customHeight="1">
      <c r="B2006" s="1" t="str">
        <f>IFERROR(VLOOKUP($I2006,[1]send!$A:$A,1,0),"")</f>
        <v>#ERROR!</v>
      </c>
      <c r="C2006" s="1" t="s">
        <v>147</v>
      </c>
      <c r="D2006" s="1" t="s">
        <v>44</v>
      </c>
      <c r="E2006" s="1" t="s">
        <v>45</v>
      </c>
      <c r="G2006" s="1" t="str">
        <f t="shared" si="1"/>
        <v>18/09/1970</v>
      </c>
      <c r="I2006" s="1" t="s">
        <v>6503</v>
      </c>
      <c r="J2006" s="1">
        <f t="shared" si="2"/>
        <v>21</v>
      </c>
      <c r="K2006" s="1">
        <f t="shared" si="3"/>
        <v>29</v>
      </c>
      <c r="L2006" s="1">
        <v>91.0</v>
      </c>
      <c r="M2006" s="1">
        <v>70.0</v>
      </c>
      <c r="N2006" s="1">
        <v>50.0</v>
      </c>
      <c r="O2006" s="1" t="s">
        <v>6504</v>
      </c>
      <c r="P2006" s="1" t="s">
        <v>44</v>
      </c>
      <c r="Q2006" s="1" t="s">
        <v>205</v>
      </c>
      <c r="R2006" s="1" t="s">
        <v>6505</v>
      </c>
      <c r="S2006" s="1">
        <v>2.224367774E9</v>
      </c>
      <c r="T2006" s="1">
        <v>2.22218079E9</v>
      </c>
      <c r="U2006" s="1" t="s">
        <v>50</v>
      </c>
    </row>
    <row r="2007" ht="15.75" hidden="1" customHeight="1">
      <c r="B2007" s="1" t="str">
        <f>IFERROR(VLOOKUP($I2007,[1]send!$A:$A,1,0),"")</f>
        <v>#ERROR!</v>
      </c>
      <c r="C2007" s="1" t="s">
        <v>563</v>
      </c>
      <c r="D2007" s="1" t="s">
        <v>44</v>
      </c>
      <c r="E2007" s="1" t="s">
        <v>45</v>
      </c>
      <c r="G2007" s="1" t="str">
        <f t="shared" si="1"/>
        <v>30/07/1970</v>
      </c>
      <c r="I2007" s="1" t="s">
        <v>6506</v>
      </c>
      <c r="J2007" s="1">
        <f t="shared" si="2"/>
        <v>21</v>
      </c>
      <c r="K2007" s="1">
        <f t="shared" si="3"/>
        <v>29</v>
      </c>
      <c r="L2007" s="1">
        <v>91.0</v>
      </c>
      <c r="M2007" s="1">
        <v>70.0</v>
      </c>
      <c r="N2007" s="1">
        <v>50.0</v>
      </c>
      <c r="O2007" s="1" t="s">
        <v>6507</v>
      </c>
      <c r="P2007" s="1" t="s">
        <v>44</v>
      </c>
      <c r="Q2007" s="1" t="s">
        <v>218</v>
      </c>
      <c r="R2007" s="1" t="s">
        <v>6508</v>
      </c>
      <c r="S2007" s="1">
        <v>2.221526773E9</v>
      </c>
      <c r="T2007" s="1">
        <v>2.228975429E9</v>
      </c>
      <c r="U2007" s="1" t="s">
        <v>50</v>
      </c>
    </row>
    <row r="2008" ht="15.75" hidden="1" customHeight="1">
      <c r="B2008" s="1" t="str">
        <f>IFERROR(VLOOKUP($I2008,[1]send!$A:$A,1,0),"")</f>
        <v>#ERROR!</v>
      </c>
      <c r="C2008" s="1" t="s">
        <v>220</v>
      </c>
      <c r="D2008" s="1" t="s">
        <v>178</v>
      </c>
      <c r="E2008" s="1">
        <v>22.0</v>
      </c>
      <c r="G2008" s="1" t="str">
        <f t="shared" si="1"/>
        <v>05/12/1970</v>
      </c>
      <c r="I2008" s="1" t="s">
        <v>6509</v>
      </c>
      <c r="J2008" s="1">
        <f t="shared" si="2"/>
        <v>21</v>
      </c>
      <c r="K2008" s="1">
        <f t="shared" si="3"/>
        <v>29</v>
      </c>
      <c r="L2008" s="1">
        <v>91.0</v>
      </c>
      <c r="M2008" s="1">
        <v>70.0</v>
      </c>
      <c r="N2008" s="1">
        <v>50.0</v>
      </c>
      <c r="O2008" s="1" t="s">
        <v>6510</v>
      </c>
      <c r="P2008" s="1" t="s">
        <v>178</v>
      </c>
      <c r="Q2008" s="1" t="s">
        <v>218</v>
      </c>
      <c r="R2008" s="1" t="s">
        <v>6511</v>
      </c>
      <c r="S2008" s="1">
        <v>4.42181909E9</v>
      </c>
      <c r="T2008" s="1">
        <v>4.272743446E9</v>
      </c>
      <c r="U2008" s="1" t="s">
        <v>183</v>
      </c>
    </row>
    <row r="2009" ht="15.75" hidden="1" customHeight="1">
      <c r="B2009" s="1" t="str">
        <f>IFERROR(VLOOKUP($I2009,[1]send!$A:$A,1,0),"")</f>
        <v>#ERROR!</v>
      </c>
      <c r="C2009" s="1" t="s">
        <v>87</v>
      </c>
      <c r="D2009" s="1" t="s">
        <v>70</v>
      </c>
      <c r="E2009" s="1" t="s">
        <v>71</v>
      </c>
      <c r="G2009" s="1" t="str">
        <f t="shared" si="1"/>
        <v>14/12/1966</v>
      </c>
      <c r="H2009" s="1" t="s">
        <v>366</v>
      </c>
      <c r="I2009" s="1" t="s">
        <v>6512</v>
      </c>
      <c r="J2009" s="1">
        <f t="shared" si="2"/>
        <v>25</v>
      </c>
      <c r="K2009" s="1">
        <f t="shared" si="3"/>
        <v>29</v>
      </c>
      <c r="L2009" s="1">
        <v>91.0</v>
      </c>
      <c r="M2009" s="1">
        <v>66.0</v>
      </c>
      <c r="N2009" s="1">
        <v>54.0</v>
      </c>
      <c r="O2009" s="1" t="s">
        <v>6513</v>
      </c>
      <c r="P2009" s="1" t="s">
        <v>70</v>
      </c>
      <c r="Q2009" s="1" t="s">
        <v>218</v>
      </c>
      <c r="R2009" s="1" t="s">
        <v>6514</v>
      </c>
      <c r="S2009" s="1">
        <v>5.514527071E9</v>
      </c>
      <c r="T2009" s="1">
        <v>5.551122086E9</v>
      </c>
      <c r="U2009" s="1" t="s">
        <v>207</v>
      </c>
    </row>
    <row r="2010" ht="15.75" hidden="1" customHeight="1">
      <c r="B2010" s="1" t="str">
        <f>IFERROR(VLOOKUP($I2010,[1]send!$A:$A,1,0),"")</f>
        <v>#ERROR!</v>
      </c>
      <c r="C2010" s="1" t="s">
        <v>220</v>
      </c>
      <c r="D2010" s="1" t="s">
        <v>70</v>
      </c>
      <c r="E2010" s="1" t="s">
        <v>71</v>
      </c>
      <c r="G2010" s="1" t="str">
        <f t="shared" si="1"/>
        <v>14/10/1970</v>
      </c>
      <c r="I2010" s="1" t="s">
        <v>6515</v>
      </c>
      <c r="J2010" s="1">
        <f t="shared" si="2"/>
        <v>22</v>
      </c>
      <c r="K2010" s="1">
        <f t="shared" si="3"/>
        <v>28</v>
      </c>
      <c r="L2010" s="1">
        <v>92.0</v>
      </c>
      <c r="M2010" s="1">
        <v>70.0</v>
      </c>
      <c r="N2010" s="1">
        <v>50.0</v>
      </c>
      <c r="O2010" s="1" t="s">
        <v>6516</v>
      </c>
      <c r="P2010" s="1" t="s">
        <v>70</v>
      </c>
      <c r="Q2010" s="1" t="s">
        <v>205</v>
      </c>
      <c r="R2010" s="1" t="s">
        <v>6517</v>
      </c>
      <c r="S2010" s="1">
        <v>5.518637556E9</v>
      </c>
      <c r="T2010" s="1">
        <v>5.526242426E9</v>
      </c>
      <c r="U2010" s="1" t="s">
        <v>207</v>
      </c>
    </row>
    <row r="2011" ht="15.75" hidden="1" customHeight="1">
      <c r="B2011" s="1" t="str">
        <f>IFERROR(VLOOKUP($I2011,[1]send!$A:$A,1,0),"")</f>
        <v>#ERROR!</v>
      </c>
      <c r="C2011" s="1" t="s">
        <v>161</v>
      </c>
      <c r="D2011" s="1" t="s">
        <v>70</v>
      </c>
      <c r="E2011" s="1" t="s">
        <v>71</v>
      </c>
      <c r="G2011" s="1" t="str">
        <f t="shared" si="1"/>
        <v>28/07/1970</v>
      </c>
      <c r="I2011" s="1" t="s">
        <v>6518</v>
      </c>
      <c r="J2011" s="1">
        <f t="shared" si="2"/>
        <v>22</v>
      </c>
      <c r="K2011" s="1">
        <f t="shared" si="3"/>
        <v>28</v>
      </c>
      <c r="L2011" s="1">
        <v>92.0</v>
      </c>
      <c r="M2011" s="1">
        <v>70.0</v>
      </c>
      <c r="N2011" s="1">
        <v>50.0</v>
      </c>
      <c r="O2011" s="1" t="s">
        <v>6519</v>
      </c>
      <c r="P2011" s="1" t="s">
        <v>70</v>
      </c>
      <c r="Q2011" s="1" t="s">
        <v>218</v>
      </c>
      <c r="R2011" s="1" t="s">
        <v>6520</v>
      </c>
      <c r="S2011" s="1">
        <v>5.537317617E9</v>
      </c>
      <c r="T2011" s="1">
        <v>5.558734882E9</v>
      </c>
      <c r="U2011" s="1" t="s">
        <v>207</v>
      </c>
    </row>
    <row r="2012" ht="15.75" hidden="1" customHeight="1">
      <c r="B2012" s="1" t="str">
        <f>IFERROR(VLOOKUP($I2012,[1]send!$A:$A,1,0),"")</f>
        <v>#ERROR!</v>
      </c>
      <c r="C2012" s="1" t="s">
        <v>55</v>
      </c>
      <c r="D2012" s="1" t="s">
        <v>70</v>
      </c>
      <c r="E2012" s="1" t="s">
        <v>71</v>
      </c>
      <c r="G2012" s="1" t="str">
        <f t="shared" si="1"/>
        <v>23/08/1965</v>
      </c>
      <c r="H2012" s="1" t="s">
        <v>366</v>
      </c>
      <c r="I2012" s="1" t="s">
        <v>6521</v>
      </c>
      <c r="J2012" s="1">
        <f t="shared" si="2"/>
        <v>25</v>
      </c>
      <c r="K2012" s="1">
        <f t="shared" si="3"/>
        <v>30</v>
      </c>
      <c r="L2012" s="1">
        <v>90.0</v>
      </c>
      <c r="M2012" s="1">
        <v>65.0</v>
      </c>
      <c r="N2012" s="1">
        <v>55.0</v>
      </c>
      <c r="O2012" s="1" t="s">
        <v>6522</v>
      </c>
      <c r="P2012" s="1" t="s">
        <v>70</v>
      </c>
      <c r="Q2012" s="1" t="s">
        <v>218</v>
      </c>
      <c r="R2012" s="1" t="s">
        <v>6523</v>
      </c>
      <c r="S2012" s="1">
        <v>5.525638099E9</v>
      </c>
      <c r="T2012" s="1">
        <v>5.5562388E9</v>
      </c>
      <c r="U2012" s="1" t="s">
        <v>207</v>
      </c>
    </row>
    <row r="2013" ht="15.75" hidden="1" customHeight="1">
      <c r="B2013" s="1" t="str">
        <f>IFERROR(VLOOKUP($I2013,[1]send!$A:$A,1,0),"")</f>
        <v>#ERROR!</v>
      </c>
      <c r="C2013" s="1" t="s">
        <v>603</v>
      </c>
      <c r="D2013" s="1" t="s">
        <v>70</v>
      </c>
      <c r="E2013" s="1" t="s">
        <v>71</v>
      </c>
      <c r="G2013" s="1" t="str">
        <f t="shared" si="1"/>
        <v>03/06/1970</v>
      </c>
      <c r="I2013" s="1" t="s">
        <v>6524</v>
      </c>
      <c r="J2013" s="1">
        <f t="shared" si="2"/>
        <v>22</v>
      </c>
      <c r="K2013" s="1">
        <f t="shared" si="3"/>
        <v>28</v>
      </c>
      <c r="L2013" s="1">
        <v>92.0</v>
      </c>
      <c r="M2013" s="1">
        <v>70.0</v>
      </c>
      <c r="N2013" s="1">
        <v>50.0</v>
      </c>
      <c r="O2013" s="1" t="s">
        <v>6525</v>
      </c>
      <c r="P2013" s="1" t="s">
        <v>70</v>
      </c>
      <c r="Q2013" s="1" t="s">
        <v>205</v>
      </c>
      <c r="R2013" s="1" t="s">
        <v>6526</v>
      </c>
      <c r="S2013" s="1">
        <v>5.518050259E9</v>
      </c>
      <c r="T2013" s="1">
        <v>5.523864972E9</v>
      </c>
      <c r="U2013" s="1" t="s">
        <v>207</v>
      </c>
    </row>
    <row r="2014" ht="15.75" hidden="1" customHeight="1">
      <c r="B2014" s="1" t="str">
        <f>IFERROR(VLOOKUP($I2014,[1]send!$A:$A,1,0),"")</f>
        <v>#ERROR!</v>
      </c>
      <c r="C2014" s="1" t="s">
        <v>268</v>
      </c>
      <c r="D2014" s="1" t="s">
        <v>70</v>
      </c>
      <c r="E2014" s="1" t="s">
        <v>71</v>
      </c>
      <c r="G2014" s="1" t="str">
        <f t="shared" si="1"/>
        <v>11/08/1970</v>
      </c>
      <c r="I2014" s="1" t="s">
        <v>6527</v>
      </c>
      <c r="J2014" s="1">
        <f t="shared" si="2"/>
        <v>22</v>
      </c>
      <c r="K2014" s="1">
        <f t="shared" si="3"/>
        <v>28</v>
      </c>
      <c r="L2014" s="1">
        <v>92.0</v>
      </c>
      <c r="M2014" s="1">
        <v>70.0</v>
      </c>
      <c r="N2014" s="1">
        <v>50.0</v>
      </c>
      <c r="O2014" s="1" t="s">
        <v>6528</v>
      </c>
      <c r="P2014" s="1" t="s">
        <v>70</v>
      </c>
      <c r="Q2014" s="1" t="s">
        <v>218</v>
      </c>
      <c r="R2014" s="1" t="s">
        <v>6529</v>
      </c>
      <c r="S2014" s="1">
        <v>5.52072209E9</v>
      </c>
      <c r="T2014" s="1">
        <v>5.565982869E9</v>
      </c>
      <c r="U2014" s="1" t="s">
        <v>207</v>
      </c>
    </row>
    <row r="2015" ht="15.75" hidden="1" customHeight="1">
      <c r="B2015" s="1" t="str">
        <f>IFERROR(VLOOKUP($I2015,[1]send!$A:$A,1,0),"")</f>
        <v>#ERROR!</v>
      </c>
      <c r="C2015" s="1" t="s">
        <v>268</v>
      </c>
      <c r="D2015" s="1" t="s">
        <v>70</v>
      </c>
      <c r="E2015" s="1" t="s">
        <v>71</v>
      </c>
      <c r="G2015" s="1" t="str">
        <f t="shared" si="1"/>
        <v>14/12/1970</v>
      </c>
      <c r="I2015" s="1" t="s">
        <v>6530</v>
      </c>
      <c r="J2015" s="1">
        <f t="shared" si="2"/>
        <v>22</v>
      </c>
      <c r="K2015" s="1">
        <f t="shared" si="3"/>
        <v>28</v>
      </c>
      <c r="L2015" s="1">
        <v>92.0</v>
      </c>
      <c r="M2015" s="1">
        <v>70.0</v>
      </c>
      <c r="N2015" s="1">
        <v>50.0</v>
      </c>
      <c r="O2015" s="1" t="s">
        <v>6531</v>
      </c>
      <c r="P2015" s="1" t="s">
        <v>70</v>
      </c>
      <c r="Q2015" s="1" t="s">
        <v>205</v>
      </c>
      <c r="R2015" s="1" t="s">
        <v>6532</v>
      </c>
      <c r="S2015" s="1">
        <v>5.591902584E9</v>
      </c>
      <c r="T2015" s="1">
        <v>5.541651031E9</v>
      </c>
      <c r="U2015" s="1" t="s">
        <v>207</v>
      </c>
    </row>
    <row r="2016" ht="15.75" hidden="1" customHeight="1">
      <c r="B2016" s="1" t="str">
        <f>IFERROR(VLOOKUP($I2016,[1]send!$A:$A,1,0),"")</f>
        <v>#ERROR!</v>
      </c>
      <c r="C2016" s="1" t="s">
        <v>268</v>
      </c>
      <c r="D2016" s="1" t="s">
        <v>70</v>
      </c>
      <c r="E2016" s="1" t="s">
        <v>71</v>
      </c>
      <c r="G2016" s="1" t="str">
        <f t="shared" si="1"/>
        <v>19/06/1970</v>
      </c>
      <c r="I2016" s="1" t="s">
        <v>6533</v>
      </c>
      <c r="J2016" s="1">
        <f t="shared" si="2"/>
        <v>22</v>
      </c>
      <c r="K2016" s="1">
        <f t="shared" si="3"/>
        <v>28</v>
      </c>
      <c r="L2016" s="1">
        <v>92.0</v>
      </c>
      <c r="M2016" s="1">
        <v>70.0</v>
      </c>
      <c r="N2016" s="1">
        <v>50.0</v>
      </c>
      <c r="O2016" s="1" t="s">
        <v>6534</v>
      </c>
      <c r="P2016" s="1" t="s">
        <v>70</v>
      </c>
      <c r="Q2016" s="1" t="s">
        <v>218</v>
      </c>
      <c r="R2016" s="1" t="s">
        <v>6535</v>
      </c>
      <c r="S2016" s="1">
        <v>2.291358064E9</v>
      </c>
      <c r="T2016" s="1">
        <v>2.299316478E9</v>
      </c>
      <c r="U2016" s="1" t="s">
        <v>207</v>
      </c>
    </row>
    <row r="2017" ht="15.75" hidden="1" customHeight="1">
      <c r="B2017" s="1" t="str">
        <f>IFERROR(VLOOKUP($I2017,[1]send!$A:$A,1,0),"")</f>
        <v>#ERROR!</v>
      </c>
      <c r="C2017" s="1" t="s">
        <v>305</v>
      </c>
      <c r="D2017" s="1" t="s">
        <v>70</v>
      </c>
      <c r="E2017" s="1" t="s">
        <v>71</v>
      </c>
      <c r="G2017" s="1" t="str">
        <f t="shared" si="1"/>
        <v>22/03/1970</v>
      </c>
      <c r="I2017" s="1" t="s">
        <v>6536</v>
      </c>
      <c r="J2017" s="1">
        <f t="shared" si="2"/>
        <v>22</v>
      </c>
      <c r="K2017" s="1">
        <f t="shared" si="3"/>
        <v>28</v>
      </c>
      <c r="L2017" s="1">
        <v>92.0</v>
      </c>
      <c r="M2017" s="1">
        <v>70.0</v>
      </c>
      <c r="N2017" s="1">
        <v>50.0</v>
      </c>
      <c r="O2017" s="1" t="s">
        <v>6537</v>
      </c>
      <c r="P2017" s="1" t="s">
        <v>70</v>
      </c>
      <c r="Q2017" s="1" t="s">
        <v>205</v>
      </c>
      <c r="R2017" s="1" t="s">
        <v>6538</v>
      </c>
      <c r="S2017" s="1">
        <v>7.226209935E9</v>
      </c>
      <c r="T2017" s="1">
        <v>7.224903348E9</v>
      </c>
      <c r="U2017" s="1" t="s">
        <v>207</v>
      </c>
    </row>
    <row r="2018" ht="15.75" hidden="1" customHeight="1">
      <c r="B2018" s="1" t="str">
        <f>IFERROR(VLOOKUP($I2018,[1]send!$A:$A,1,0),"")</f>
        <v>#ERROR!</v>
      </c>
      <c r="C2018" s="1" t="s">
        <v>109</v>
      </c>
      <c r="D2018" s="1" t="s">
        <v>70</v>
      </c>
      <c r="E2018" s="1" t="s">
        <v>71</v>
      </c>
      <c r="G2018" s="1" t="str">
        <f t="shared" si="1"/>
        <v>26/11/1970</v>
      </c>
      <c r="I2018" s="1" t="s">
        <v>6539</v>
      </c>
      <c r="J2018" s="1">
        <f t="shared" si="2"/>
        <v>22</v>
      </c>
      <c r="K2018" s="1">
        <f t="shared" si="3"/>
        <v>28</v>
      </c>
      <c r="L2018" s="1">
        <v>92.0</v>
      </c>
      <c r="M2018" s="1">
        <v>70.0</v>
      </c>
      <c r="N2018" s="1">
        <v>50.0</v>
      </c>
      <c r="O2018" s="1" t="s">
        <v>6540</v>
      </c>
      <c r="P2018" s="1" t="s">
        <v>70</v>
      </c>
      <c r="Q2018" s="1" t="s">
        <v>218</v>
      </c>
      <c r="R2018" s="1" t="s">
        <v>6541</v>
      </c>
      <c r="S2018" s="1">
        <v>5.585346951E9</v>
      </c>
      <c r="T2018" s="1">
        <v>5.575787762E9</v>
      </c>
      <c r="U2018" s="1" t="s">
        <v>207</v>
      </c>
    </row>
    <row r="2019" ht="15.75" hidden="1" customHeight="1">
      <c r="B2019" s="1" t="str">
        <f>IFERROR(VLOOKUP($I2019,[1]send!$A:$A,1,0),"")</f>
        <v>#ERROR!</v>
      </c>
      <c r="C2019" s="1" t="s">
        <v>52</v>
      </c>
      <c r="D2019" s="1" t="s">
        <v>70</v>
      </c>
      <c r="E2019" s="1" t="s">
        <v>71</v>
      </c>
      <c r="G2019" s="1" t="str">
        <f t="shared" si="1"/>
        <v>31/12/1970</v>
      </c>
      <c r="I2019" s="1" t="s">
        <v>6542</v>
      </c>
      <c r="J2019" s="1">
        <f t="shared" si="2"/>
        <v>22</v>
      </c>
      <c r="K2019" s="1">
        <f t="shared" si="3"/>
        <v>28</v>
      </c>
      <c r="L2019" s="1">
        <v>92.0</v>
      </c>
      <c r="M2019" s="1">
        <v>70.0</v>
      </c>
      <c r="N2019" s="1">
        <v>50.0</v>
      </c>
      <c r="O2019" s="1" t="s">
        <v>6543</v>
      </c>
      <c r="P2019" s="1" t="s">
        <v>70</v>
      </c>
      <c r="Q2019" s="1" t="s">
        <v>218</v>
      </c>
      <c r="R2019" s="1" t="s">
        <v>6544</v>
      </c>
      <c r="S2019" s="1">
        <v>5.530314261E9</v>
      </c>
      <c r="T2019" s="1">
        <v>5.55039242E9</v>
      </c>
      <c r="U2019" s="1" t="s">
        <v>207</v>
      </c>
    </row>
    <row r="2020" ht="15.75" hidden="1" customHeight="1">
      <c r="B2020" s="1" t="str">
        <f>IFERROR(VLOOKUP($I2020,[1]send!$A:$A,1,0),"")</f>
        <v>#ERROR!</v>
      </c>
      <c r="C2020" s="1" t="s">
        <v>258</v>
      </c>
      <c r="D2020" s="1" t="s">
        <v>70</v>
      </c>
      <c r="E2020" s="1" t="s">
        <v>71</v>
      </c>
      <c r="G2020" s="1" t="str">
        <f t="shared" si="1"/>
        <v>11/09/1970</v>
      </c>
      <c r="I2020" s="1" t="s">
        <v>6545</v>
      </c>
      <c r="J2020" s="1">
        <f t="shared" si="2"/>
        <v>22</v>
      </c>
      <c r="K2020" s="1">
        <f t="shared" si="3"/>
        <v>28</v>
      </c>
      <c r="L2020" s="1">
        <v>92.0</v>
      </c>
      <c r="M2020" s="1">
        <v>70.0</v>
      </c>
      <c r="N2020" s="1">
        <v>50.0</v>
      </c>
      <c r="O2020" s="1" t="s">
        <v>6546</v>
      </c>
      <c r="P2020" s="1" t="s">
        <v>70</v>
      </c>
      <c r="Q2020" s="1" t="s">
        <v>205</v>
      </c>
      <c r="R2020" s="1" t="s">
        <v>6547</v>
      </c>
      <c r="S2020" s="1">
        <v>5.523799044E9</v>
      </c>
      <c r="T2020" s="1">
        <v>5.562851379E9</v>
      </c>
      <c r="U2020" s="1" t="s">
        <v>207</v>
      </c>
    </row>
    <row r="2021" ht="15.75" hidden="1" customHeight="1">
      <c r="B2021" s="1" t="str">
        <f>IFERROR(VLOOKUP($I2021,[1]send!$A:$A,1,0),"")</f>
        <v>#ERROR!</v>
      </c>
      <c r="C2021" s="1" t="s">
        <v>154</v>
      </c>
      <c r="D2021" s="1" t="s">
        <v>70</v>
      </c>
      <c r="E2021" s="1" t="s">
        <v>71</v>
      </c>
      <c r="G2021" s="1" t="str">
        <f t="shared" si="1"/>
        <v>30/11/1964</v>
      </c>
      <c r="H2021" s="1" t="s">
        <v>366</v>
      </c>
      <c r="I2021" s="1" t="s">
        <v>6548</v>
      </c>
      <c r="J2021" s="1">
        <f t="shared" si="2"/>
        <v>25</v>
      </c>
      <c r="K2021" s="1">
        <f t="shared" si="3"/>
        <v>31</v>
      </c>
      <c r="L2021" s="1">
        <v>89.0</v>
      </c>
      <c r="M2021" s="1">
        <v>64.0</v>
      </c>
      <c r="N2021" s="1">
        <v>56.0</v>
      </c>
      <c r="O2021" s="1" t="s">
        <v>6549</v>
      </c>
      <c r="P2021" s="1" t="s">
        <v>70</v>
      </c>
      <c r="Q2021" s="1" t="s">
        <v>205</v>
      </c>
      <c r="R2021" s="1" t="s">
        <v>6550</v>
      </c>
      <c r="S2021" s="1">
        <v>2.299841842E9</v>
      </c>
      <c r="T2021" s="1">
        <v>2.297275147E9</v>
      </c>
      <c r="U2021" s="1" t="s">
        <v>207</v>
      </c>
    </row>
    <row r="2022" ht="15.75" hidden="1" customHeight="1">
      <c r="B2022" s="1" t="str">
        <f>IFERROR(VLOOKUP($I2022,[1]send!$A:$A,1,0),"")</f>
        <v>#ERROR!</v>
      </c>
      <c r="C2022" s="1" t="s">
        <v>842</v>
      </c>
      <c r="D2022" s="1" t="s">
        <v>70</v>
      </c>
      <c r="E2022" s="1" t="s">
        <v>71</v>
      </c>
      <c r="G2022" s="1" t="str">
        <f t="shared" si="1"/>
        <v>17/12/1964</v>
      </c>
      <c r="H2022" s="1" t="s">
        <v>366</v>
      </c>
      <c r="I2022" s="1" t="s">
        <v>6551</v>
      </c>
      <c r="J2022" s="1">
        <f t="shared" si="2"/>
        <v>25</v>
      </c>
      <c r="K2022" s="1">
        <f t="shared" si="3"/>
        <v>31</v>
      </c>
      <c r="L2022" s="1">
        <v>89.0</v>
      </c>
      <c r="M2022" s="1">
        <v>64.0</v>
      </c>
      <c r="N2022" s="1">
        <v>56.0</v>
      </c>
      <c r="O2022" s="1" t="s">
        <v>6552</v>
      </c>
      <c r="P2022" s="1" t="s">
        <v>70</v>
      </c>
      <c r="Q2022" s="1" t="s">
        <v>218</v>
      </c>
      <c r="R2022" s="1" t="s">
        <v>6553</v>
      </c>
      <c r="S2022" s="1">
        <v>9.626955495E9</v>
      </c>
      <c r="T2022" s="1">
        <v>9.621201947E9</v>
      </c>
      <c r="U2022" s="1" t="s">
        <v>207</v>
      </c>
    </row>
    <row r="2023" ht="15.75" hidden="1" customHeight="1">
      <c r="B2023" s="1" t="str">
        <f>IFERROR(VLOOKUP($I2023,[1]send!$A:$A,1,0),"")</f>
        <v>#ERROR!</v>
      </c>
      <c r="C2023" s="1" t="s">
        <v>709</v>
      </c>
      <c r="D2023" s="1" t="s">
        <v>70</v>
      </c>
      <c r="E2023" s="1" t="s">
        <v>71</v>
      </c>
      <c r="G2023" s="1" t="str">
        <f t="shared" si="1"/>
        <v>11/09/1973</v>
      </c>
      <c r="I2023" s="1" t="s">
        <v>6554</v>
      </c>
      <c r="J2023" s="1">
        <f t="shared" si="2"/>
        <v>22</v>
      </c>
      <c r="K2023" s="1">
        <f t="shared" si="3"/>
        <v>28</v>
      </c>
      <c r="L2023" s="1">
        <v>92.0</v>
      </c>
      <c r="M2023" s="1">
        <v>70.0</v>
      </c>
      <c r="N2023" s="1">
        <v>50.0</v>
      </c>
      <c r="O2023" s="1" t="s">
        <v>6555</v>
      </c>
      <c r="P2023" s="1" t="s">
        <v>70</v>
      </c>
      <c r="Q2023" s="1" t="s">
        <v>218</v>
      </c>
      <c r="R2023" s="1" t="s">
        <v>6556</v>
      </c>
      <c r="S2023" s="1">
        <v>9.981688583E9</v>
      </c>
      <c r="T2023" s="1">
        <v>9.988883917E9</v>
      </c>
      <c r="U2023" s="1" t="s">
        <v>207</v>
      </c>
    </row>
    <row r="2024" ht="15.75" hidden="1" customHeight="1">
      <c r="B2024" s="1" t="str">
        <f>IFERROR(VLOOKUP($I2024,[1]send!$A:$A,1,0),"")</f>
        <v>#ERROR!</v>
      </c>
      <c r="C2024" s="1" t="s">
        <v>305</v>
      </c>
      <c r="D2024" s="1" t="s">
        <v>70</v>
      </c>
      <c r="E2024" s="1" t="s">
        <v>71</v>
      </c>
      <c r="G2024" s="1" t="str">
        <f t="shared" si="1"/>
        <v>31/03/1970</v>
      </c>
      <c r="I2024" s="1" t="s">
        <v>6557</v>
      </c>
      <c r="J2024" s="1">
        <f t="shared" si="2"/>
        <v>22</v>
      </c>
      <c r="K2024" s="1">
        <f t="shared" si="3"/>
        <v>28</v>
      </c>
      <c r="L2024" s="1">
        <v>92.0</v>
      </c>
      <c r="M2024" s="1">
        <v>70.0</v>
      </c>
      <c r="N2024" s="1">
        <v>50.0</v>
      </c>
      <c r="O2024" s="1" t="s">
        <v>6558</v>
      </c>
      <c r="P2024" s="1" t="s">
        <v>70</v>
      </c>
      <c r="Q2024" s="1" t="s">
        <v>205</v>
      </c>
      <c r="R2024" s="1" t="s">
        <v>6559</v>
      </c>
      <c r="S2024" s="1">
        <v>5.54820987E9</v>
      </c>
      <c r="T2024" s="1">
        <v>5.555365715E9</v>
      </c>
      <c r="U2024" s="1" t="s">
        <v>207</v>
      </c>
    </row>
    <row r="2025" ht="15.75" hidden="1" customHeight="1">
      <c r="B2025" s="1" t="str">
        <f>IFERROR(VLOOKUP($I2025,[1]send!$A:$A,1,0),"")</f>
        <v>#ERROR!</v>
      </c>
      <c r="C2025" s="1" t="s">
        <v>268</v>
      </c>
      <c r="D2025" s="1" t="s">
        <v>70</v>
      </c>
      <c r="E2025" s="1" t="s">
        <v>71</v>
      </c>
      <c r="G2025" s="1" t="str">
        <f t="shared" si="1"/>
        <v>02/07/1970</v>
      </c>
      <c r="I2025" s="1" t="s">
        <v>6560</v>
      </c>
      <c r="J2025" s="1">
        <f t="shared" si="2"/>
        <v>22</v>
      </c>
      <c r="K2025" s="1">
        <f t="shared" si="3"/>
        <v>28</v>
      </c>
      <c r="L2025" s="1">
        <v>92.0</v>
      </c>
      <c r="M2025" s="1">
        <v>70.0</v>
      </c>
      <c r="N2025" s="1">
        <v>50.0</v>
      </c>
      <c r="O2025" s="1" t="s">
        <v>6561</v>
      </c>
      <c r="P2025" s="1" t="s">
        <v>70</v>
      </c>
      <c r="Q2025" s="1" t="s">
        <v>218</v>
      </c>
      <c r="R2025" s="1" t="s">
        <v>6562</v>
      </c>
      <c r="S2025" s="1">
        <v>5.5213971E9</v>
      </c>
      <c r="T2025" s="1">
        <v>5.553394E9</v>
      </c>
      <c r="U2025" s="1" t="s">
        <v>207</v>
      </c>
    </row>
    <row r="2026" ht="15.75" hidden="1" customHeight="1">
      <c r="B2026" s="1" t="str">
        <f>IFERROR(VLOOKUP($I2026,[1]send!$A:$A,1,0),"")</f>
        <v>#ERROR!</v>
      </c>
      <c r="C2026" s="1" t="s">
        <v>118</v>
      </c>
      <c r="D2026" s="1" t="s">
        <v>70</v>
      </c>
      <c r="E2026" s="1" t="s">
        <v>71</v>
      </c>
      <c r="G2026" s="1" t="str">
        <f t="shared" si="1"/>
        <v>19/08/1962</v>
      </c>
      <c r="H2026" s="1" t="s">
        <v>366</v>
      </c>
      <c r="I2026" s="1" t="s">
        <v>6563</v>
      </c>
      <c r="J2026" s="1">
        <f t="shared" si="2"/>
        <v>25</v>
      </c>
      <c r="K2026" s="1">
        <f t="shared" si="3"/>
        <v>33</v>
      </c>
      <c r="L2026" s="1">
        <v>87.0</v>
      </c>
      <c r="M2026" s="1">
        <v>62.0</v>
      </c>
      <c r="N2026" s="1">
        <v>58.0</v>
      </c>
      <c r="O2026" s="1" t="s">
        <v>6564</v>
      </c>
      <c r="P2026" s="1" t="s">
        <v>70</v>
      </c>
      <c r="Q2026" s="1" t="s">
        <v>205</v>
      </c>
      <c r="R2026" s="1" t="s">
        <v>6565</v>
      </c>
      <c r="S2026" s="1">
        <v>5.540443834E9</v>
      </c>
      <c r="T2026" s="1">
        <v>5.547545423E9</v>
      </c>
      <c r="U2026" s="1" t="s">
        <v>207</v>
      </c>
    </row>
    <row r="2027" ht="15.75" hidden="1" customHeight="1">
      <c r="B2027" s="1" t="str">
        <f>IFERROR(VLOOKUP($I2027,[1]send!$A:$A,1,0),"")</f>
        <v>#ERROR!</v>
      </c>
      <c r="C2027" s="1" t="s">
        <v>258</v>
      </c>
      <c r="D2027" s="1" t="s">
        <v>70</v>
      </c>
      <c r="E2027" s="1" t="s">
        <v>71</v>
      </c>
      <c r="G2027" s="1" t="str">
        <f t="shared" si="1"/>
        <v>07/08/1970</v>
      </c>
      <c r="I2027" s="1" t="s">
        <v>6566</v>
      </c>
      <c r="J2027" s="1">
        <f t="shared" si="2"/>
        <v>22</v>
      </c>
      <c r="K2027" s="1">
        <f t="shared" si="3"/>
        <v>28</v>
      </c>
      <c r="L2027" s="1">
        <v>92.0</v>
      </c>
      <c r="M2027" s="1">
        <v>70.0</v>
      </c>
      <c r="N2027" s="1">
        <v>50.0</v>
      </c>
      <c r="O2027" s="1" t="s">
        <v>6567</v>
      </c>
      <c r="P2027" s="1" t="s">
        <v>70</v>
      </c>
      <c r="Q2027" s="1" t="s">
        <v>218</v>
      </c>
      <c r="R2027" s="1" t="s">
        <v>6568</v>
      </c>
      <c r="S2027" s="1">
        <v>5.521454645E9</v>
      </c>
      <c r="T2027" s="1">
        <v>5.5364011E9</v>
      </c>
      <c r="U2027" s="1" t="s">
        <v>207</v>
      </c>
    </row>
    <row r="2028" ht="15.75" hidden="1" customHeight="1">
      <c r="B2028" s="1" t="str">
        <f>IFERROR(VLOOKUP($I2028,[1]send!$A:$A,1,0),"")</f>
        <v>#ERROR!</v>
      </c>
      <c r="C2028" s="1" t="s">
        <v>305</v>
      </c>
      <c r="D2028" s="1" t="s">
        <v>70</v>
      </c>
      <c r="E2028" s="1" t="s">
        <v>71</v>
      </c>
      <c r="G2028" s="1" t="str">
        <f t="shared" si="1"/>
        <v>17/09/1970</v>
      </c>
      <c r="I2028" s="1" t="s">
        <v>6569</v>
      </c>
      <c r="J2028" s="1">
        <f t="shared" si="2"/>
        <v>22</v>
      </c>
      <c r="K2028" s="1">
        <f t="shared" si="3"/>
        <v>28</v>
      </c>
      <c r="L2028" s="1">
        <v>92.0</v>
      </c>
      <c r="M2028" s="1">
        <v>70.0</v>
      </c>
      <c r="N2028" s="1">
        <v>50.0</v>
      </c>
      <c r="O2028" s="1" t="s">
        <v>6570</v>
      </c>
      <c r="P2028" s="1" t="s">
        <v>70</v>
      </c>
      <c r="Q2028" s="1" t="s">
        <v>205</v>
      </c>
      <c r="R2028" s="1" t="s">
        <v>6571</v>
      </c>
      <c r="S2028" s="1">
        <v>5.528440034E9</v>
      </c>
      <c r="T2028" s="1">
        <v>5.52608522E9</v>
      </c>
      <c r="U2028" s="1" t="s">
        <v>207</v>
      </c>
    </row>
    <row r="2029" ht="15.75" hidden="1" customHeight="1">
      <c r="B2029" s="1" t="str">
        <f>IFERROR(VLOOKUP($I2029,[1]send!$A:$A,1,0),"")</f>
        <v>#ERROR!</v>
      </c>
      <c r="C2029" s="1" t="s">
        <v>55</v>
      </c>
      <c r="D2029" s="1" t="s">
        <v>70</v>
      </c>
      <c r="E2029" s="1" t="s">
        <v>71</v>
      </c>
      <c r="G2029" s="1" t="str">
        <f t="shared" si="1"/>
        <v>21/06/1970</v>
      </c>
      <c r="I2029" s="1" t="s">
        <v>6572</v>
      </c>
      <c r="J2029" s="1">
        <f t="shared" si="2"/>
        <v>22</v>
      </c>
      <c r="K2029" s="1">
        <f t="shared" si="3"/>
        <v>28</v>
      </c>
      <c r="L2029" s="1">
        <v>92.0</v>
      </c>
      <c r="M2029" s="1">
        <v>70.0</v>
      </c>
      <c r="N2029" s="1">
        <v>50.0</v>
      </c>
      <c r="O2029" s="1" t="s">
        <v>6573</v>
      </c>
      <c r="P2029" s="1" t="s">
        <v>70</v>
      </c>
      <c r="Q2029" s="1" t="s">
        <v>205</v>
      </c>
      <c r="R2029" s="1" t="s">
        <v>6574</v>
      </c>
      <c r="S2029" s="1">
        <v>5.520677601E9</v>
      </c>
      <c r="T2029" s="1">
        <v>5.583736135E9</v>
      </c>
      <c r="U2029" s="1" t="s">
        <v>207</v>
      </c>
    </row>
    <row r="2030" ht="15.75" hidden="1" customHeight="1">
      <c r="B2030" s="1" t="str">
        <f>IFERROR(VLOOKUP($I2030,[1]send!$A:$A,1,0),"")</f>
        <v>#ERROR!</v>
      </c>
      <c r="C2030" s="1" t="s">
        <v>603</v>
      </c>
      <c r="D2030" s="1" t="s">
        <v>70</v>
      </c>
      <c r="E2030" s="1" t="s">
        <v>71</v>
      </c>
      <c r="G2030" s="1" t="str">
        <f t="shared" si="1"/>
        <v>11/03/1962</v>
      </c>
      <c r="H2030" s="1" t="s">
        <v>366</v>
      </c>
      <c r="I2030" s="1" t="s">
        <v>6575</v>
      </c>
      <c r="J2030" s="1">
        <f t="shared" si="2"/>
        <v>25</v>
      </c>
      <c r="K2030" s="1">
        <f t="shared" si="3"/>
        <v>33</v>
      </c>
      <c r="L2030" s="1">
        <v>87.0</v>
      </c>
      <c r="M2030" s="1">
        <v>62.0</v>
      </c>
      <c r="N2030" s="1">
        <v>58.0</v>
      </c>
      <c r="O2030" s="1" t="s">
        <v>6576</v>
      </c>
      <c r="P2030" s="1" t="s">
        <v>70</v>
      </c>
      <c r="Q2030" s="1" t="s">
        <v>218</v>
      </c>
      <c r="R2030" s="1" t="s">
        <v>6577</v>
      </c>
      <c r="S2030" s="1">
        <v>3.313176064E9</v>
      </c>
      <c r="T2030" s="1">
        <v>3.33609398E9</v>
      </c>
      <c r="U2030" s="1" t="s">
        <v>207</v>
      </c>
    </row>
    <row r="2031" ht="15.75" hidden="1" customHeight="1">
      <c r="B2031" s="1" t="str">
        <f>IFERROR(VLOOKUP($I2031,[1]send!$A:$A,1,0),"")</f>
        <v>#ERROR!</v>
      </c>
      <c r="C2031" s="1" t="s">
        <v>268</v>
      </c>
      <c r="D2031" s="1" t="s">
        <v>70</v>
      </c>
      <c r="E2031" s="1" t="s">
        <v>71</v>
      </c>
      <c r="G2031" s="1" t="str">
        <f t="shared" si="1"/>
        <v>02/01/1970</v>
      </c>
      <c r="I2031" s="1" t="s">
        <v>6578</v>
      </c>
      <c r="J2031" s="1">
        <f t="shared" si="2"/>
        <v>22</v>
      </c>
      <c r="K2031" s="1">
        <f t="shared" si="3"/>
        <v>28</v>
      </c>
      <c r="L2031" s="1">
        <v>92.0</v>
      </c>
      <c r="M2031" s="1">
        <v>70.0</v>
      </c>
      <c r="N2031" s="1">
        <v>50.0</v>
      </c>
      <c r="O2031" s="1" t="s">
        <v>6579</v>
      </c>
      <c r="P2031" s="1" t="s">
        <v>70</v>
      </c>
      <c r="Q2031" s="1" t="s">
        <v>218</v>
      </c>
      <c r="R2031" s="1" t="s">
        <v>6580</v>
      </c>
      <c r="S2031" s="1">
        <v>5.554009498E9</v>
      </c>
      <c r="T2031" s="1">
        <v>5.596881842E9</v>
      </c>
      <c r="U2031" s="1" t="s">
        <v>207</v>
      </c>
    </row>
    <row r="2032" ht="15.75" hidden="1" customHeight="1">
      <c r="B2032" s="1" t="str">
        <f>IFERROR(VLOOKUP($I2032,[1]send!$A:$A,1,0),"")</f>
        <v>#ERROR!</v>
      </c>
      <c r="C2032" s="1" t="s">
        <v>52</v>
      </c>
      <c r="D2032" s="1" t="s">
        <v>70</v>
      </c>
      <c r="E2032" s="1" t="s">
        <v>71</v>
      </c>
      <c r="G2032" s="1" t="str">
        <f t="shared" si="1"/>
        <v>09/11/1970</v>
      </c>
      <c r="I2032" s="1" t="s">
        <v>6581</v>
      </c>
      <c r="J2032" s="1">
        <f t="shared" si="2"/>
        <v>22</v>
      </c>
      <c r="K2032" s="1">
        <f t="shared" si="3"/>
        <v>28</v>
      </c>
      <c r="L2032" s="1">
        <v>92.0</v>
      </c>
      <c r="M2032" s="1">
        <v>70.0</v>
      </c>
      <c r="N2032" s="1">
        <v>50.0</v>
      </c>
      <c r="O2032" s="1" t="s">
        <v>6582</v>
      </c>
      <c r="P2032" s="1" t="s">
        <v>70</v>
      </c>
      <c r="Q2032" s="1" t="s">
        <v>218</v>
      </c>
      <c r="R2032" s="1" t="s">
        <v>6583</v>
      </c>
      <c r="S2032" s="1">
        <v>9.988421418E9</v>
      </c>
      <c r="T2032" s="1">
        <v>9.988809059E9</v>
      </c>
      <c r="U2032" s="1" t="s">
        <v>207</v>
      </c>
    </row>
    <row r="2033" ht="15.75" hidden="1" customHeight="1">
      <c r="B2033" s="1" t="str">
        <f>IFERROR(VLOOKUP($I2033,[1]send!$A:$A,1,0),"")</f>
        <v>#ERROR!</v>
      </c>
      <c r="C2033" s="1" t="s">
        <v>268</v>
      </c>
      <c r="D2033" s="1" t="s">
        <v>70</v>
      </c>
      <c r="E2033" s="1" t="s">
        <v>71</v>
      </c>
      <c r="G2033" s="1" t="str">
        <f t="shared" si="1"/>
        <v>19/02/1970</v>
      </c>
      <c r="I2033" s="1" t="s">
        <v>6584</v>
      </c>
      <c r="J2033" s="1">
        <f t="shared" si="2"/>
        <v>22</v>
      </c>
      <c r="K2033" s="1">
        <f t="shared" si="3"/>
        <v>28</v>
      </c>
      <c r="L2033" s="1">
        <v>92.0</v>
      </c>
      <c r="M2033" s="1">
        <v>70.0</v>
      </c>
      <c r="N2033" s="1">
        <v>50.0</v>
      </c>
      <c r="O2033" s="1" t="s">
        <v>6585</v>
      </c>
      <c r="P2033" s="1" t="s">
        <v>70</v>
      </c>
      <c r="Q2033" s="1" t="s">
        <v>218</v>
      </c>
      <c r="R2033" s="1" t="s">
        <v>6586</v>
      </c>
      <c r="S2033" s="1">
        <v>5.537311315E9</v>
      </c>
      <c r="T2033" s="1">
        <v>5.553363562E9</v>
      </c>
      <c r="U2033" s="1" t="s">
        <v>207</v>
      </c>
    </row>
    <row r="2034" ht="15.75" hidden="1" customHeight="1">
      <c r="B2034" s="1" t="str">
        <f>IFERROR(VLOOKUP($I2034,[1]send!$A:$A,1,0),"")</f>
        <v>#ERROR!</v>
      </c>
      <c r="C2034" s="1" t="s">
        <v>109</v>
      </c>
      <c r="D2034" s="1" t="s">
        <v>70</v>
      </c>
      <c r="E2034" s="1" t="s">
        <v>71</v>
      </c>
      <c r="G2034" s="1" t="str">
        <f t="shared" si="1"/>
        <v>13/02/1970</v>
      </c>
      <c r="I2034" s="1" t="s">
        <v>6587</v>
      </c>
      <c r="J2034" s="1">
        <f t="shared" si="2"/>
        <v>22</v>
      </c>
      <c r="K2034" s="1">
        <f t="shared" si="3"/>
        <v>28</v>
      </c>
      <c r="L2034" s="1">
        <v>92.0</v>
      </c>
      <c r="M2034" s="1">
        <v>70.0</v>
      </c>
      <c r="N2034" s="1">
        <v>50.0</v>
      </c>
      <c r="O2034" s="1" t="s">
        <v>6588</v>
      </c>
      <c r="P2034" s="1" t="s">
        <v>70</v>
      </c>
      <c r="Q2034" s="1" t="s">
        <v>218</v>
      </c>
      <c r="R2034" s="1" t="s">
        <v>6589</v>
      </c>
      <c r="S2034" s="1">
        <v>5.511228679E9</v>
      </c>
      <c r="T2034" s="1">
        <v>5.557948536E9</v>
      </c>
      <c r="U2034" s="1" t="s">
        <v>207</v>
      </c>
    </row>
    <row r="2035" ht="15.75" hidden="1" customHeight="1">
      <c r="B2035" s="1" t="str">
        <f>IFERROR(VLOOKUP($I2035,[1]send!$A:$A,1,0),"")</f>
        <v>#ERROR!</v>
      </c>
      <c r="C2035" s="1" t="s">
        <v>268</v>
      </c>
      <c r="D2035" s="1" t="s">
        <v>70</v>
      </c>
      <c r="E2035" s="1" t="s">
        <v>71</v>
      </c>
      <c r="G2035" s="1" t="str">
        <f t="shared" si="1"/>
        <v>14/09/1970</v>
      </c>
      <c r="I2035" s="1" t="s">
        <v>6590</v>
      </c>
      <c r="J2035" s="1">
        <f t="shared" si="2"/>
        <v>22</v>
      </c>
      <c r="K2035" s="1">
        <f t="shared" si="3"/>
        <v>28</v>
      </c>
      <c r="L2035" s="1">
        <v>92.0</v>
      </c>
      <c r="M2035" s="1">
        <v>70.0</v>
      </c>
      <c r="N2035" s="1">
        <v>50.0</v>
      </c>
      <c r="O2035" s="1" t="s">
        <v>6591</v>
      </c>
      <c r="P2035" s="1" t="s">
        <v>70</v>
      </c>
      <c r="Q2035" s="1" t="s">
        <v>218</v>
      </c>
      <c r="R2035" s="1" t="s">
        <v>6592</v>
      </c>
      <c r="S2035" s="1">
        <v>5.525588484E9</v>
      </c>
      <c r="T2035" s="1">
        <v>5.557803393E9</v>
      </c>
      <c r="U2035" s="1" t="s">
        <v>207</v>
      </c>
    </row>
    <row r="2036" ht="15.75" hidden="1" customHeight="1">
      <c r="B2036" s="1" t="str">
        <f>IFERROR(VLOOKUP($I2036,[1]send!$A:$A,1,0),"")</f>
        <v>#ERROR!</v>
      </c>
      <c r="C2036" s="1" t="s">
        <v>76</v>
      </c>
      <c r="D2036" s="1" t="s">
        <v>351</v>
      </c>
      <c r="E2036" s="1" t="s">
        <v>76</v>
      </c>
      <c r="G2036" s="1" t="str">
        <f t="shared" si="1"/>
        <v>08/07/1970</v>
      </c>
      <c r="I2036" s="1" t="s">
        <v>6593</v>
      </c>
      <c r="J2036" s="1">
        <f t="shared" si="2"/>
        <v>22</v>
      </c>
      <c r="K2036" s="1">
        <f t="shared" si="3"/>
        <v>28</v>
      </c>
      <c r="L2036" s="1">
        <v>92.0</v>
      </c>
      <c r="M2036" s="1">
        <v>70.0</v>
      </c>
      <c r="N2036" s="1">
        <v>50.0</v>
      </c>
      <c r="O2036" s="1" t="s">
        <v>6594</v>
      </c>
      <c r="P2036" s="1" t="s">
        <v>351</v>
      </c>
      <c r="Q2036" s="1" t="s">
        <v>218</v>
      </c>
      <c r="R2036" s="1" t="s">
        <v>6595</v>
      </c>
      <c r="S2036" s="1">
        <v>7.712390316E9</v>
      </c>
      <c r="T2036" s="1">
        <v>7.717177E9</v>
      </c>
      <c r="U2036" s="1" t="s">
        <v>355</v>
      </c>
    </row>
    <row r="2037" ht="15.75" hidden="1" customHeight="1">
      <c r="B2037" s="1" t="str">
        <f>IFERROR(VLOOKUP($I2037,[1]send!$A:$A,1,0),"")</f>
        <v>#ERROR!</v>
      </c>
      <c r="C2037" s="1" t="s">
        <v>25</v>
      </c>
      <c r="D2037" s="1" t="s">
        <v>16</v>
      </c>
      <c r="E2037" s="1" t="s">
        <v>17</v>
      </c>
      <c r="G2037" s="1" t="str">
        <f t="shared" si="1"/>
        <v>19/03/1970</v>
      </c>
      <c r="I2037" s="1" t="s">
        <v>6596</v>
      </c>
      <c r="J2037" s="1">
        <f t="shared" si="2"/>
        <v>22</v>
      </c>
      <c r="K2037" s="1">
        <f t="shared" si="3"/>
        <v>28</v>
      </c>
      <c r="L2037" s="1">
        <v>92.0</v>
      </c>
      <c r="M2037" s="1">
        <v>70.0</v>
      </c>
      <c r="N2037" s="1">
        <v>50.0</v>
      </c>
      <c r="O2037" s="1" t="s">
        <v>6597</v>
      </c>
      <c r="P2037" s="1" t="s">
        <v>16</v>
      </c>
      <c r="Q2037" s="1" t="s">
        <v>218</v>
      </c>
      <c r="R2037" s="1" t="s">
        <v>6598</v>
      </c>
      <c r="S2037" s="1">
        <v>7.221603446E9</v>
      </c>
      <c r="T2037" s="1">
        <v>7.222156005E9</v>
      </c>
      <c r="U2037" s="1" t="s">
        <v>347</v>
      </c>
    </row>
    <row r="2038" ht="15.75" hidden="1" customHeight="1">
      <c r="B2038" s="1" t="str">
        <f>IFERROR(VLOOKUP($I2038,[1]send!$A:$A,1,0),"")</f>
        <v>#ERROR!</v>
      </c>
      <c r="C2038" s="1" t="s">
        <v>147</v>
      </c>
      <c r="D2038" s="1" t="s">
        <v>44</v>
      </c>
      <c r="E2038" s="1" t="s">
        <v>45</v>
      </c>
      <c r="G2038" s="1" t="str">
        <f t="shared" si="1"/>
        <v>18/06/1970</v>
      </c>
      <c r="I2038" s="1" t="s">
        <v>6599</v>
      </c>
      <c r="J2038" s="1">
        <f t="shared" si="2"/>
        <v>22</v>
      </c>
      <c r="K2038" s="1">
        <f t="shared" si="3"/>
        <v>28</v>
      </c>
      <c r="L2038" s="1">
        <v>92.0</v>
      </c>
      <c r="M2038" s="1">
        <v>70.0</v>
      </c>
      <c r="N2038" s="1">
        <v>50.0</v>
      </c>
      <c r="O2038" s="1" t="s">
        <v>6600</v>
      </c>
      <c r="P2038" s="1" t="s">
        <v>44</v>
      </c>
      <c r="Q2038" s="1" t="s">
        <v>218</v>
      </c>
      <c r="R2038" s="1" t="s">
        <v>6601</v>
      </c>
      <c r="S2038" s="1">
        <v>2.224809286E9</v>
      </c>
      <c r="T2038" s="1">
        <v>2.2230306E9</v>
      </c>
      <c r="U2038" s="1" t="s">
        <v>50</v>
      </c>
    </row>
    <row r="2039" ht="15.75" hidden="1" customHeight="1">
      <c r="B2039" s="1" t="str">
        <f>IFERROR(VLOOKUP($I2039,[1]send!$A:$A,1,0),"")</f>
        <v>#ERROR!</v>
      </c>
      <c r="C2039" s="1" t="s">
        <v>52</v>
      </c>
      <c r="D2039" s="1" t="s">
        <v>564</v>
      </c>
      <c r="E2039" s="1" t="s">
        <v>179</v>
      </c>
      <c r="G2039" s="1" t="str">
        <f t="shared" si="1"/>
        <v>20/04/1970</v>
      </c>
      <c r="I2039" s="1" t="s">
        <v>6602</v>
      </c>
      <c r="J2039" s="1">
        <f t="shared" si="2"/>
        <v>22</v>
      </c>
      <c r="K2039" s="1">
        <f t="shared" si="3"/>
        <v>28</v>
      </c>
      <c r="L2039" s="1">
        <v>92.0</v>
      </c>
      <c r="M2039" s="1">
        <v>70.0</v>
      </c>
      <c r="N2039" s="1">
        <v>50.0</v>
      </c>
      <c r="O2039" s="1" t="s">
        <v>6603</v>
      </c>
      <c r="P2039" s="1" t="s">
        <v>564</v>
      </c>
      <c r="Q2039" s="1" t="s">
        <v>205</v>
      </c>
      <c r="R2039" s="1" t="s">
        <v>6604</v>
      </c>
      <c r="S2039" s="1">
        <v>2.461418022E9</v>
      </c>
      <c r="T2039" s="1">
        <v>2.464973158E9</v>
      </c>
      <c r="U2039" s="1" t="s">
        <v>568</v>
      </c>
    </row>
    <row r="2040" ht="15.75" hidden="1" customHeight="1">
      <c r="B2040" s="1" t="str">
        <f>IFERROR(VLOOKUP($I2040,[1]send!$A:$A,1,0),"")</f>
        <v>#ERROR!</v>
      </c>
      <c r="C2040" s="1" t="s">
        <v>109</v>
      </c>
      <c r="D2040" s="1" t="s">
        <v>70</v>
      </c>
      <c r="E2040" s="1" t="s">
        <v>71</v>
      </c>
      <c r="G2040" s="1" t="str">
        <f t="shared" si="1"/>
        <v>15/12/1970</v>
      </c>
      <c r="I2040" s="1" t="s">
        <v>6605</v>
      </c>
      <c r="J2040" s="1">
        <f t="shared" si="2"/>
        <v>23</v>
      </c>
      <c r="K2040" s="1">
        <f t="shared" si="3"/>
        <v>27</v>
      </c>
      <c r="L2040" s="1">
        <v>93.0</v>
      </c>
      <c r="M2040" s="1">
        <v>70.0</v>
      </c>
      <c r="N2040" s="1">
        <v>50.0</v>
      </c>
      <c r="O2040" s="1" t="s">
        <v>6606</v>
      </c>
      <c r="P2040" s="1" t="s">
        <v>70</v>
      </c>
      <c r="Q2040" s="1" t="s">
        <v>205</v>
      </c>
      <c r="R2040" s="1" t="s">
        <v>6607</v>
      </c>
      <c r="S2040" s="1">
        <v>5.544489733E9</v>
      </c>
      <c r="T2040" s="1">
        <v>5.570933239E9</v>
      </c>
      <c r="U2040" s="1" t="s">
        <v>207</v>
      </c>
    </row>
    <row r="2041" ht="15.75" hidden="1" customHeight="1">
      <c r="B2041" s="1" t="str">
        <f>IFERROR(VLOOKUP($I2041,[1]send!$A:$A,1,0),"")</f>
        <v>#ERROR!</v>
      </c>
      <c r="C2041" s="1" t="s">
        <v>268</v>
      </c>
      <c r="D2041" s="1" t="s">
        <v>70</v>
      </c>
      <c r="E2041" s="1" t="s">
        <v>71</v>
      </c>
      <c r="G2041" s="1" t="str">
        <f t="shared" si="1"/>
        <v>23/03/1970</v>
      </c>
      <c r="I2041" s="1" t="s">
        <v>6608</v>
      </c>
      <c r="J2041" s="1">
        <f t="shared" si="2"/>
        <v>23</v>
      </c>
      <c r="K2041" s="1">
        <f t="shared" si="3"/>
        <v>27</v>
      </c>
      <c r="L2041" s="1">
        <v>93.0</v>
      </c>
      <c r="M2041" s="1">
        <v>70.0</v>
      </c>
      <c r="N2041" s="1">
        <v>50.0</v>
      </c>
      <c r="O2041" s="1" t="s">
        <v>6609</v>
      </c>
      <c r="P2041" s="1" t="s">
        <v>70</v>
      </c>
      <c r="Q2041" s="1" t="s">
        <v>205</v>
      </c>
      <c r="R2041" s="1" t="s">
        <v>6610</v>
      </c>
      <c r="S2041" s="1">
        <v>5.511505536E9</v>
      </c>
      <c r="T2041" s="1">
        <v>5.54633869E9</v>
      </c>
      <c r="U2041" s="1" t="s">
        <v>207</v>
      </c>
    </row>
    <row r="2042" ht="15.75" hidden="1" customHeight="1">
      <c r="B2042" s="1" t="str">
        <f>IFERROR(VLOOKUP($I2042,[1]send!$A:$A,1,0),"")</f>
        <v>#ERROR!</v>
      </c>
      <c r="C2042" s="1" t="s">
        <v>55</v>
      </c>
      <c r="D2042" s="1" t="s">
        <v>70</v>
      </c>
      <c r="E2042" s="1" t="s">
        <v>71</v>
      </c>
      <c r="G2042" s="1" t="str">
        <f t="shared" si="1"/>
        <v>06/10/1970</v>
      </c>
      <c r="I2042" s="1" t="s">
        <v>6611</v>
      </c>
      <c r="J2042" s="1">
        <f t="shared" si="2"/>
        <v>23</v>
      </c>
      <c r="K2042" s="1">
        <f t="shared" si="3"/>
        <v>27</v>
      </c>
      <c r="L2042" s="1">
        <v>93.0</v>
      </c>
      <c r="M2042" s="1">
        <v>70.0</v>
      </c>
      <c r="N2042" s="1">
        <v>50.0</v>
      </c>
      <c r="O2042" s="1" t="s">
        <v>6612</v>
      </c>
      <c r="P2042" s="1" t="s">
        <v>70</v>
      </c>
      <c r="Q2042" s="1" t="s">
        <v>205</v>
      </c>
      <c r="R2042" s="1" t="s">
        <v>6613</v>
      </c>
      <c r="S2042" s="1">
        <v>5.554534136E9</v>
      </c>
      <c r="T2042" s="1">
        <v>5.555567834E9</v>
      </c>
      <c r="U2042" s="1" t="s">
        <v>207</v>
      </c>
    </row>
    <row r="2043" ht="15.75" hidden="1" customHeight="1">
      <c r="B2043" s="1" t="str">
        <f>IFERROR(VLOOKUP($I2043,[1]send!$A:$A,1,0),"")</f>
        <v>#ERROR!</v>
      </c>
      <c r="C2043" s="1" t="s">
        <v>87</v>
      </c>
      <c r="D2043" s="1" t="s">
        <v>70</v>
      </c>
      <c r="E2043" s="1" t="s">
        <v>71</v>
      </c>
      <c r="G2043" s="1" t="str">
        <f t="shared" si="1"/>
        <v>11/01/1970</v>
      </c>
      <c r="I2043" s="1" t="s">
        <v>6614</v>
      </c>
      <c r="J2043" s="1">
        <f t="shared" si="2"/>
        <v>23</v>
      </c>
      <c r="K2043" s="1">
        <f t="shared" si="3"/>
        <v>27</v>
      </c>
      <c r="L2043" s="1">
        <v>93.0</v>
      </c>
      <c r="M2043" s="1">
        <v>70.0</v>
      </c>
      <c r="N2043" s="1">
        <v>50.0</v>
      </c>
      <c r="O2043" s="1" t="s">
        <v>6615</v>
      </c>
      <c r="P2043" s="1" t="s">
        <v>70</v>
      </c>
      <c r="Q2043" s="1" t="s">
        <v>218</v>
      </c>
      <c r="R2043" s="1" t="s">
        <v>6616</v>
      </c>
      <c r="S2043" s="1">
        <v>5.541317075E9</v>
      </c>
      <c r="T2043" s="1">
        <v>5.557155605E9</v>
      </c>
      <c r="U2043" s="1" t="s">
        <v>207</v>
      </c>
    </row>
    <row r="2044" ht="15.75" hidden="1" customHeight="1">
      <c r="B2044" s="1" t="str">
        <f>IFERROR(VLOOKUP($I2044,[1]send!$A:$A,1,0),"")</f>
        <v>#ERROR!</v>
      </c>
      <c r="C2044" s="1" t="s">
        <v>109</v>
      </c>
      <c r="D2044" s="1" t="s">
        <v>16</v>
      </c>
      <c r="E2044" s="1" t="s">
        <v>17</v>
      </c>
      <c r="G2044" s="1" t="str">
        <f t="shared" si="1"/>
        <v>17/12/1970</v>
      </c>
      <c r="H2044" s="1" t="s">
        <v>366</v>
      </c>
      <c r="I2044" s="1" t="s">
        <v>6617</v>
      </c>
      <c r="J2044" s="1">
        <f t="shared" si="2"/>
        <v>25</v>
      </c>
      <c r="K2044" s="1">
        <f t="shared" si="3"/>
        <v>25</v>
      </c>
      <c r="L2044" s="1">
        <v>95.0</v>
      </c>
      <c r="M2044" s="1">
        <v>70.0</v>
      </c>
      <c r="N2044" s="1">
        <v>50.0</v>
      </c>
      <c r="O2044" s="1" t="s">
        <v>6618</v>
      </c>
      <c r="P2044" s="1" t="s">
        <v>16</v>
      </c>
      <c r="Q2044" s="1" t="s">
        <v>218</v>
      </c>
      <c r="R2044" s="1" t="s">
        <v>6619</v>
      </c>
      <c r="S2044" s="1">
        <v>5.542326839E9</v>
      </c>
      <c r="T2044" s="1">
        <v>5.553490541E9</v>
      </c>
      <c r="U2044" s="1" t="s">
        <v>347</v>
      </c>
    </row>
    <row r="2045" ht="15.75" hidden="1" customHeight="1">
      <c r="B2045" s="1" t="str">
        <f>IFERROR(VLOOKUP($I2045,[1]send!$A:$A,1,0),"")</f>
        <v>#ERROR!</v>
      </c>
      <c r="C2045" s="1" t="s">
        <v>161</v>
      </c>
      <c r="D2045" s="1" t="s">
        <v>70</v>
      </c>
      <c r="E2045" s="1" t="s">
        <v>71</v>
      </c>
      <c r="G2045" s="1" t="str">
        <f t="shared" si="1"/>
        <v>17/03/1970</v>
      </c>
      <c r="I2045" s="1" t="s">
        <v>6620</v>
      </c>
      <c r="J2045" s="1">
        <f t="shared" si="2"/>
        <v>23</v>
      </c>
      <c r="K2045" s="1">
        <f t="shared" si="3"/>
        <v>27</v>
      </c>
      <c r="L2045" s="1">
        <v>93.0</v>
      </c>
      <c r="M2045" s="1">
        <v>70.0</v>
      </c>
      <c r="N2045" s="1">
        <v>50.0</v>
      </c>
      <c r="O2045" s="1" t="s">
        <v>6621</v>
      </c>
      <c r="P2045" s="1" t="s">
        <v>70</v>
      </c>
      <c r="Q2045" s="1" t="s">
        <v>218</v>
      </c>
      <c r="R2045" s="1" t="s">
        <v>6622</v>
      </c>
      <c r="S2045" s="1">
        <v>4.421491486E9</v>
      </c>
      <c r="T2045" s="1">
        <v>4.422256435E9</v>
      </c>
      <c r="U2045" s="1" t="s">
        <v>207</v>
      </c>
    </row>
    <row r="2046" ht="15.75" hidden="1" customHeight="1">
      <c r="B2046" s="1" t="str">
        <f>IFERROR(VLOOKUP($I2046,[1]send!$A:$A,1,0),"")</f>
        <v>#ERROR!</v>
      </c>
      <c r="C2046" s="1" t="s">
        <v>268</v>
      </c>
      <c r="D2046" s="1" t="s">
        <v>70</v>
      </c>
      <c r="E2046" s="1" t="s">
        <v>71</v>
      </c>
      <c r="G2046" s="1" t="str">
        <f t="shared" si="1"/>
        <v>31/05/1970</v>
      </c>
      <c r="I2046" s="1" t="s">
        <v>6623</v>
      </c>
      <c r="J2046" s="1">
        <f t="shared" si="2"/>
        <v>23</v>
      </c>
      <c r="K2046" s="1">
        <f t="shared" si="3"/>
        <v>27</v>
      </c>
      <c r="L2046" s="1">
        <v>93.0</v>
      </c>
      <c r="M2046" s="1">
        <v>70.0</v>
      </c>
      <c r="N2046" s="1">
        <v>50.0</v>
      </c>
      <c r="O2046" s="1" t="s">
        <v>6624</v>
      </c>
      <c r="P2046" s="1" t="s">
        <v>70</v>
      </c>
      <c r="Q2046" s="1" t="s">
        <v>205</v>
      </c>
      <c r="R2046" s="1" t="s">
        <v>6625</v>
      </c>
      <c r="S2046" s="1">
        <v>5.528452941E9</v>
      </c>
      <c r="T2046" s="1">
        <v>5.559190133E9</v>
      </c>
      <c r="U2046" s="1" t="s">
        <v>207</v>
      </c>
    </row>
    <row r="2047" ht="15.75" hidden="1" customHeight="1">
      <c r="B2047" s="1" t="str">
        <f>IFERROR(VLOOKUP($I2047,[1]send!$A:$A,1,0),"")</f>
        <v>#ERROR!</v>
      </c>
      <c r="C2047" s="1" t="s">
        <v>87</v>
      </c>
      <c r="D2047" s="1" t="s">
        <v>70</v>
      </c>
      <c r="E2047" s="1" t="s">
        <v>71</v>
      </c>
      <c r="G2047" s="1" t="str">
        <f t="shared" si="1"/>
        <v>31/05/1970</v>
      </c>
      <c r="I2047" s="1" t="s">
        <v>6626</v>
      </c>
      <c r="J2047" s="1">
        <f t="shared" si="2"/>
        <v>23</v>
      </c>
      <c r="K2047" s="1">
        <f t="shared" si="3"/>
        <v>27</v>
      </c>
      <c r="L2047" s="1">
        <v>93.0</v>
      </c>
      <c r="M2047" s="1">
        <v>70.0</v>
      </c>
      <c r="N2047" s="1">
        <v>50.0</v>
      </c>
      <c r="O2047" s="1" t="s">
        <v>6627</v>
      </c>
      <c r="P2047" s="1" t="s">
        <v>70</v>
      </c>
      <c r="Q2047" s="1" t="s">
        <v>218</v>
      </c>
      <c r="R2047" s="1" t="s">
        <v>6628</v>
      </c>
      <c r="S2047" s="1">
        <v>5.522475763E9</v>
      </c>
      <c r="T2047" s="1">
        <v>5.526371099E9</v>
      </c>
      <c r="U2047" s="1" t="s">
        <v>207</v>
      </c>
    </row>
    <row r="2048" ht="15.75" hidden="1" customHeight="1">
      <c r="B2048" s="1" t="str">
        <f>IFERROR(VLOOKUP($I2048,[1]send!$A:$A,1,0),"")</f>
        <v>#ERROR!</v>
      </c>
      <c r="C2048" s="1" t="s">
        <v>258</v>
      </c>
      <c r="D2048" s="1" t="s">
        <v>70</v>
      </c>
      <c r="E2048" s="1" t="s">
        <v>71</v>
      </c>
      <c r="G2048" s="1" t="str">
        <f t="shared" si="1"/>
        <v>09/10/1970</v>
      </c>
      <c r="I2048" s="1" t="s">
        <v>6629</v>
      </c>
      <c r="J2048" s="1">
        <f t="shared" si="2"/>
        <v>23</v>
      </c>
      <c r="K2048" s="1">
        <f t="shared" si="3"/>
        <v>27</v>
      </c>
      <c r="L2048" s="1">
        <v>93.0</v>
      </c>
      <c r="M2048" s="1">
        <v>70.0</v>
      </c>
      <c r="N2048" s="1">
        <v>50.0</v>
      </c>
      <c r="O2048" s="1" t="s">
        <v>6630</v>
      </c>
      <c r="P2048" s="1" t="s">
        <v>70</v>
      </c>
      <c r="Q2048" s="1" t="s">
        <v>218</v>
      </c>
      <c r="R2048" s="1" t="s">
        <v>6631</v>
      </c>
      <c r="S2048" s="1">
        <v>5.548332315E9</v>
      </c>
      <c r="T2048" s="1">
        <v>5.554949488E9</v>
      </c>
      <c r="U2048" s="1" t="s">
        <v>207</v>
      </c>
    </row>
    <row r="2049" ht="15.75" hidden="1" customHeight="1">
      <c r="B2049" s="1" t="str">
        <f>IFERROR(VLOOKUP($I2049,[1]send!$A:$A,1,0),"")</f>
        <v>#ERROR!</v>
      </c>
      <c r="C2049" s="1" t="s">
        <v>161</v>
      </c>
      <c r="D2049" s="1" t="s">
        <v>70</v>
      </c>
      <c r="E2049" s="1" t="s">
        <v>71</v>
      </c>
      <c r="G2049" s="1" t="str">
        <f t="shared" si="1"/>
        <v>24/04/1970</v>
      </c>
      <c r="I2049" s="1" t="s">
        <v>6632</v>
      </c>
      <c r="J2049" s="1">
        <f t="shared" si="2"/>
        <v>23</v>
      </c>
      <c r="K2049" s="1">
        <f t="shared" si="3"/>
        <v>27</v>
      </c>
      <c r="L2049" s="1">
        <v>93.0</v>
      </c>
      <c r="M2049" s="1">
        <v>70.0</v>
      </c>
      <c r="N2049" s="1">
        <v>50.0</v>
      </c>
      <c r="O2049" s="1" t="s">
        <v>6633</v>
      </c>
      <c r="P2049" s="1" t="s">
        <v>70</v>
      </c>
      <c r="Q2049" s="1" t="s">
        <v>218</v>
      </c>
      <c r="R2049" s="1" t="s">
        <v>6634</v>
      </c>
      <c r="S2049" s="1">
        <v>4.421455888E9</v>
      </c>
      <c r="T2049" s="1">
        <v>4.422285663E9</v>
      </c>
      <c r="U2049" s="1" t="s">
        <v>207</v>
      </c>
    </row>
    <row r="2050" ht="15.75" hidden="1" customHeight="1">
      <c r="B2050" s="1" t="str">
        <f>IFERROR(VLOOKUP($I2050,[1]send!$A:$A,1,0),"")</f>
        <v>#ERROR!</v>
      </c>
      <c r="C2050" s="1" t="s">
        <v>268</v>
      </c>
      <c r="D2050" s="1" t="s">
        <v>70</v>
      </c>
      <c r="E2050" s="1" t="s">
        <v>71</v>
      </c>
      <c r="G2050" s="1" t="str">
        <f t="shared" si="1"/>
        <v>07/06/1970</v>
      </c>
      <c r="I2050" s="1" t="s">
        <v>6635</v>
      </c>
      <c r="J2050" s="1">
        <f t="shared" si="2"/>
        <v>23</v>
      </c>
      <c r="K2050" s="1">
        <f t="shared" si="3"/>
        <v>27</v>
      </c>
      <c r="L2050" s="1">
        <v>93.0</v>
      </c>
      <c r="M2050" s="1">
        <v>70.0</v>
      </c>
      <c r="N2050" s="1">
        <v>50.0</v>
      </c>
      <c r="O2050" s="1" t="s">
        <v>6636</v>
      </c>
      <c r="P2050" s="1" t="s">
        <v>70</v>
      </c>
      <c r="Q2050" s="1" t="s">
        <v>218</v>
      </c>
      <c r="R2050" s="1" t="s">
        <v>6637</v>
      </c>
      <c r="S2050" s="1">
        <v>5.545447106E9</v>
      </c>
      <c r="T2050" s="1">
        <v>5.552470305E9</v>
      </c>
      <c r="U2050" s="1" t="s">
        <v>207</v>
      </c>
    </row>
    <row r="2051" ht="15.75" hidden="1" customHeight="1">
      <c r="B2051" s="1" t="str">
        <f>IFERROR(VLOOKUP($I2051,[1]send!$A:$A,1,0),"")</f>
        <v>#ERROR!</v>
      </c>
      <c r="C2051" s="1" t="s">
        <v>154</v>
      </c>
      <c r="D2051" s="1" t="s">
        <v>70</v>
      </c>
      <c r="E2051" s="1" t="s">
        <v>71</v>
      </c>
      <c r="G2051" s="1" t="str">
        <f t="shared" si="1"/>
        <v>31/10/1970</v>
      </c>
      <c r="I2051" s="1" t="s">
        <v>6638</v>
      </c>
      <c r="J2051" s="1">
        <f t="shared" si="2"/>
        <v>23</v>
      </c>
      <c r="K2051" s="1">
        <f t="shared" si="3"/>
        <v>27</v>
      </c>
      <c r="L2051" s="1">
        <v>93.0</v>
      </c>
      <c r="M2051" s="1">
        <v>70.0</v>
      </c>
      <c r="N2051" s="1">
        <v>50.0</v>
      </c>
      <c r="O2051" s="1" t="s">
        <v>6639</v>
      </c>
      <c r="P2051" s="1" t="s">
        <v>70</v>
      </c>
      <c r="Q2051" s="1" t="s">
        <v>218</v>
      </c>
      <c r="R2051" s="1" t="s">
        <v>6640</v>
      </c>
      <c r="S2051" s="1">
        <v>2.291481377E9</v>
      </c>
      <c r="T2051" s="1">
        <v>2.2998911E9</v>
      </c>
      <c r="U2051" s="1" t="s">
        <v>207</v>
      </c>
    </row>
    <row r="2052" ht="15.75" hidden="1" customHeight="1">
      <c r="B2052" s="1" t="str">
        <f>IFERROR(VLOOKUP($I2052,[1]send!$A:$A,1,0),"")</f>
        <v>#ERROR!</v>
      </c>
      <c r="C2052" s="1" t="s">
        <v>25</v>
      </c>
      <c r="D2052" s="1" t="s">
        <v>16</v>
      </c>
      <c r="E2052" s="1" t="s">
        <v>17</v>
      </c>
      <c r="G2052" s="1" t="str">
        <f t="shared" si="1"/>
        <v>22/08/1965</v>
      </c>
      <c r="H2052" s="1" t="s">
        <v>366</v>
      </c>
      <c r="I2052" s="1" t="s">
        <v>6641</v>
      </c>
      <c r="J2052" s="1">
        <f t="shared" si="2"/>
        <v>25</v>
      </c>
      <c r="K2052" s="1">
        <f t="shared" si="3"/>
        <v>30</v>
      </c>
      <c r="L2052" s="1">
        <v>90.0</v>
      </c>
      <c r="M2052" s="1">
        <v>65.0</v>
      </c>
      <c r="N2052" s="1">
        <v>55.0</v>
      </c>
      <c r="O2052" s="1" t="s">
        <v>6642</v>
      </c>
      <c r="P2052" s="1" t="s">
        <v>16</v>
      </c>
      <c r="Q2052" s="1" t="s">
        <v>218</v>
      </c>
      <c r="R2052" s="1" t="s">
        <v>6643</v>
      </c>
      <c r="S2052" s="1">
        <v>5.510515584E9</v>
      </c>
      <c r="T2052" s="1">
        <v>9.611471568E9</v>
      </c>
      <c r="U2052" s="1" t="s">
        <v>347</v>
      </c>
    </row>
    <row r="2053" ht="15.75" hidden="1" customHeight="1">
      <c r="B2053" s="1" t="str">
        <f>IFERROR(VLOOKUP($I2053,[1]send!$A:$A,1,0),"")</f>
        <v>#ERROR!</v>
      </c>
      <c r="C2053" s="1" t="s">
        <v>268</v>
      </c>
      <c r="D2053" s="1" t="s">
        <v>70</v>
      </c>
      <c r="E2053" s="1" t="s">
        <v>71</v>
      </c>
      <c r="G2053" s="1" t="str">
        <f t="shared" si="1"/>
        <v>14/04/1970</v>
      </c>
      <c r="I2053" s="1" t="s">
        <v>6644</v>
      </c>
      <c r="J2053" s="1">
        <f t="shared" si="2"/>
        <v>23</v>
      </c>
      <c r="K2053" s="1">
        <f t="shared" si="3"/>
        <v>27</v>
      </c>
      <c r="L2053" s="1">
        <v>93.0</v>
      </c>
      <c r="M2053" s="1">
        <v>70.0</v>
      </c>
      <c r="N2053" s="1">
        <v>50.0</v>
      </c>
      <c r="O2053" s="1" t="s">
        <v>6645</v>
      </c>
      <c r="P2053" s="1" t="s">
        <v>70</v>
      </c>
      <c r="Q2053" s="1" t="s">
        <v>205</v>
      </c>
      <c r="R2053" s="1" t="s">
        <v>6646</v>
      </c>
      <c r="S2053" s="1">
        <v>5.541889943E9</v>
      </c>
      <c r="T2053" s="1">
        <v>5.54802331E9</v>
      </c>
      <c r="U2053" s="1" t="s">
        <v>207</v>
      </c>
    </row>
    <row r="2054" ht="15.75" hidden="1" customHeight="1">
      <c r="B2054" s="1" t="str">
        <f>IFERROR(VLOOKUP($I2054,[1]send!$A:$A,1,0),"")</f>
        <v>#ERROR!</v>
      </c>
      <c r="C2054" s="1" t="s">
        <v>109</v>
      </c>
      <c r="D2054" s="1" t="s">
        <v>70</v>
      </c>
      <c r="E2054" s="1" t="s">
        <v>71</v>
      </c>
      <c r="G2054" s="1" t="str">
        <f t="shared" si="1"/>
        <v>22/04/1970</v>
      </c>
      <c r="I2054" s="1" t="s">
        <v>6647</v>
      </c>
      <c r="J2054" s="1">
        <f t="shared" si="2"/>
        <v>23</v>
      </c>
      <c r="K2054" s="1">
        <f t="shared" si="3"/>
        <v>27</v>
      </c>
      <c r="L2054" s="1">
        <v>93.0</v>
      </c>
      <c r="M2054" s="1">
        <v>70.0</v>
      </c>
      <c r="N2054" s="1">
        <v>50.0</v>
      </c>
      <c r="O2054" s="1" t="s">
        <v>6648</v>
      </c>
      <c r="P2054" s="1" t="s">
        <v>70</v>
      </c>
      <c r="Q2054" s="1" t="s">
        <v>218</v>
      </c>
      <c r="R2054" s="1" t="s">
        <v>6649</v>
      </c>
      <c r="S2054" s="1">
        <v>5.567282108E9</v>
      </c>
      <c r="T2054" s="1">
        <v>5.567282108E9</v>
      </c>
      <c r="U2054" s="1" t="s">
        <v>207</v>
      </c>
    </row>
    <row r="2055" ht="15.75" hidden="1" customHeight="1">
      <c r="B2055" s="1" t="str">
        <f>IFERROR(VLOOKUP($I2055,[1]send!$A:$A,1,0),"")</f>
        <v>#ERROR!</v>
      </c>
      <c r="C2055" s="1" t="s">
        <v>17</v>
      </c>
      <c r="D2055" s="1" t="s">
        <v>24</v>
      </c>
      <c r="E2055" s="1" t="s">
        <v>25</v>
      </c>
      <c r="G2055" s="1" t="str">
        <f t="shared" si="1"/>
        <v>03/09/1971</v>
      </c>
      <c r="H2055" s="1" t="s">
        <v>366</v>
      </c>
      <c r="I2055" s="1" t="s">
        <v>6650</v>
      </c>
      <c r="J2055" s="1">
        <f t="shared" si="2"/>
        <v>25</v>
      </c>
      <c r="K2055" s="1">
        <f t="shared" si="3"/>
        <v>24</v>
      </c>
      <c r="L2055" s="1">
        <v>96.0</v>
      </c>
      <c r="M2055" s="1">
        <v>71.0</v>
      </c>
      <c r="N2055" s="1">
        <v>49.0</v>
      </c>
      <c r="O2055" s="1" t="s">
        <v>6651</v>
      </c>
      <c r="P2055" s="1" t="s">
        <v>24</v>
      </c>
      <c r="Q2055" s="1" t="s">
        <v>218</v>
      </c>
      <c r="R2055" s="1" t="s">
        <v>6652</v>
      </c>
      <c r="S2055" s="1">
        <v>7.772659518E9</v>
      </c>
      <c r="T2055" s="1">
        <v>7.771740912E9</v>
      </c>
      <c r="U2055" s="1" t="s">
        <v>30</v>
      </c>
    </row>
    <row r="2056" ht="15.75" hidden="1" customHeight="1">
      <c r="B2056" s="1" t="str">
        <f>IFERROR(VLOOKUP($I2056,[1]send!$A:$A,1,0),"")</f>
        <v>#ERROR!</v>
      </c>
      <c r="C2056" s="1" t="s">
        <v>305</v>
      </c>
      <c r="D2056" s="1" t="s">
        <v>70</v>
      </c>
      <c r="E2056" s="1" t="s">
        <v>71</v>
      </c>
      <c r="G2056" s="1" t="str">
        <f t="shared" si="1"/>
        <v>31/08/1970</v>
      </c>
      <c r="I2056" s="1" t="s">
        <v>6653</v>
      </c>
      <c r="J2056" s="1">
        <f t="shared" si="2"/>
        <v>23</v>
      </c>
      <c r="K2056" s="1">
        <f t="shared" si="3"/>
        <v>27</v>
      </c>
      <c r="L2056" s="1">
        <v>93.0</v>
      </c>
      <c r="M2056" s="1">
        <v>70.0</v>
      </c>
      <c r="N2056" s="1">
        <v>50.0</v>
      </c>
      <c r="O2056" s="1" t="s">
        <v>6654</v>
      </c>
      <c r="P2056" s="1" t="s">
        <v>70</v>
      </c>
      <c r="Q2056" s="1" t="s">
        <v>205</v>
      </c>
      <c r="R2056" s="1" t="s">
        <v>6655</v>
      </c>
      <c r="S2056" s="1">
        <v>5.534925615E9</v>
      </c>
      <c r="T2056" s="1">
        <v>5.557328343E9</v>
      </c>
      <c r="U2056" s="1" t="s">
        <v>207</v>
      </c>
    </row>
    <row r="2057" ht="15.75" hidden="1" customHeight="1">
      <c r="B2057" s="1" t="str">
        <f>IFERROR(VLOOKUP($I2057,[1]send!$A:$A,1,0),"")</f>
        <v>#ERROR!</v>
      </c>
      <c r="C2057" s="1" t="s">
        <v>238</v>
      </c>
      <c r="D2057" s="1" t="s">
        <v>24</v>
      </c>
      <c r="E2057" s="1" t="s">
        <v>25</v>
      </c>
      <c r="G2057" s="1" t="str">
        <f t="shared" si="1"/>
        <v>22/04/1966</v>
      </c>
      <c r="H2057" s="1" t="s">
        <v>366</v>
      </c>
      <c r="I2057" s="1" t="s">
        <v>6656</v>
      </c>
      <c r="J2057" s="1">
        <f t="shared" si="2"/>
        <v>25</v>
      </c>
      <c r="K2057" s="1">
        <f t="shared" si="3"/>
        <v>29</v>
      </c>
      <c r="L2057" s="1">
        <v>91.0</v>
      </c>
      <c r="M2057" s="1">
        <v>66.0</v>
      </c>
      <c r="N2057" s="1">
        <v>54.0</v>
      </c>
      <c r="O2057" s="1" t="s">
        <v>6657</v>
      </c>
      <c r="P2057" s="1" t="s">
        <v>24</v>
      </c>
      <c r="Q2057" s="1" t="s">
        <v>205</v>
      </c>
      <c r="R2057" s="1" t="s">
        <v>6658</v>
      </c>
      <c r="S2057" s="1">
        <v>6.644964658E9</v>
      </c>
      <c r="T2057" s="1">
        <v>6.646460011E9</v>
      </c>
      <c r="U2057" s="1" t="s">
        <v>30</v>
      </c>
    </row>
    <row r="2058" ht="15.75" hidden="1" customHeight="1">
      <c r="B2058" s="1" t="str">
        <f>IFERROR(VLOOKUP($I2058,[1]send!$A:$A,1,0),"")</f>
        <v>#ERROR!</v>
      </c>
      <c r="C2058" s="1" t="s">
        <v>118</v>
      </c>
      <c r="D2058" s="1" t="s">
        <v>16</v>
      </c>
      <c r="E2058" s="1" t="s">
        <v>17</v>
      </c>
      <c r="G2058" s="1" t="str">
        <f t="shared" si="1"/>
        <v>10/07/1970</v>
      </c>
      <c r="I2058" s="1" t="s">
        <v>6659</v>
      </c>
      <c r="J2058" s="1">
        <f t="shared" si="2"/>
        <v>15</v>
      </c>
      <c r="K2058" s="1">
        <f t="shared" si="3"/>
        <v>35</v>
      </c>
      <c r="L2058" s="1">
        <v>85.0</v>
      </c>
      <c r="M2058" s="1">
        <v>70.0</v>
      </c>
      <c r="N2058" s="1">
        <v>50.0</v>
      </c>
      <c r="O2058" s="1" t="s">
        <v>6660</v>
      </c>
      <c r="P2058" s="1" t="s">
        <v>16</v>
      </c>
      <c r="Q2058" s="1" t="s">
        <v>218</v>
      </c>
      <c r="R2058" s="1" t="s">
        <v>6661</v>
      </c>
      <c r="S2058" s="1">
        <v>5.53933935E9</v>
      </c>
      <c r="T2058" s="1">
        <v>5.549792697E9</v>
      </c>
      <c r="U2058" s="1" t="s">
        <v>347</v>
      </c>
    </row>
    <row r="2059" ht="15.75" hidden="1" customHeight="1">
      <c r="B2059" s="1" t="str">
        <f>IFERROR(VLOOKUP($I2059,[1]send!$A:$A,1,0),"")</f>
        <v>#ERROR!</v>
      </c>
      <c r="C2059" s="1" t="s">
        <v>964</v>
      </c>
      <c r="D2059" s="1" t="s">
        <v>16</v>
      </c>
      <c r="E2059" s="1" t="s">
        <v>17</v>
      </c>
      <c r="G2059" s="1" t="str">
        <f t="shared" si="1"/>
        <v>02/10/1970</v>
      </c>
      <c r="I2059" s="1" t="s">
        <v>6662</v>
      </c>
      <c r="J2059" s="1">
        <f t="shared" si="2"/>
        <v>17</v>
      </c>
      <c r="K2059" s="1">
        <f t="shared" si="3"/>
        <v>33</v>
      </c>
      <c r="L2059" s="1">
        <v>87.0</v>
      </c>
      <c r="M2059" s="1">
        <v>70.0</v>
      </c>
      <c r="N2059" s="1">
        <v>50.0</v>
      </c>
      <c r="O2059" s="1" t="s">
        <v>6663</v>
      </c>
      <c r="P2059" s="1" t="s">
        <v>16</v>
      </c>
      <c r="Q2059" s="1" t="s">
        <v>218</v>
      </c>
      <c r="R2059" s="1" t="s">
        <v>6664</v>
      </c>
      <c r="S2059" s="1">
        <v>7.22400392E9</v>
      </c>
      <c r="T2059" s="1">
        <v>7.2221963E9</v>
      </c>
      <c r="U2059" s="1" t="s">
        <v>347</v>
      </c>
    </row>
    <row r="2060" ht="15.75" hidden="1" customHeight="1">
      <c r="B2060" s="1" t="str">
        <f>IFERROR(VLOOKUP($I2060,[1]send!$A:$A,1,0),"")</f>
        <v>#ERROR!</v>
      </c>
      <c r="C2060" s="1" t="s">
        <v>98</v>
      </c>
      <c r="D2060" s="1" t="s">
        <v>16</v>
      </c>
      <c r="E2060" s="1" t="s">
        <v>17</v>
      </c>
      <c r="G2060" s="1" t="str">
        <f t="shared" si="1"/>
        <v>15/04/1971</v>
      </c>
      <c r="I2060" s="1" t="s">
        <v>6665</v>
      </c>
      <c r="J2060" s="1">
        <f t="shared" si="2"/>
        <v>17</v>
      </c>
      <c r="K2060" s="1">
        <f t="shared" si="3"/>
        <v>33</v>
      </c>
      <c r="L2060" s="1">
        <v>87.0</v>
      </c>
      <c r="M2060" s="1">
        <v>70.0</v>
      </c>
      <c r="N2060" s="1">
        <v>50.0</v>
      </c>
      <c r="O2060" s="1" t="s">
        <v>6666</v>
      </c>
      <c r="P2060" s="1" t="s">
        <v>16</v>
      </c>
      <c r="Q2060" s="1" t="s">
        <v>218</v>
      </c>
      <c r="R2060" s="1" t="s">
        <v>6667</v>
      </c>
      <c r="S2060" s="1">
        <v>5.542789203E9</v>
      </c>
      <c r="T2060" s="1">
        <v>5.911006821E9</v>
      </c>
      <c r="U2060" s="1" t="s">
        <v>347</v>
      </c>
    </row>
    <row r="2061" ht="15.75" hidden="1" customHeight="1">
      <c r="B2061" s="1" t="str">
        <f>IFERROR(VLOOKUP($I2061,[1]send!$A:$A,1,0),"")</f>
        <v>#ERROR!</v>
      </c>
      <c r="C2061" s="1" t="s">
        <v>109</v>
      </c>
      <c r="D2061" s="1" t="s">
        <v>16</v>
      </c>
      <c r="E2061" s="1" t="s">
        <v>17</v>
      </c>
      <c r="G2061" s="1" t="str">
        <f t="shared" si="1"/>
        <v>20/03/1970</v>
      </c>
      <c r="H2061" s="1" t="s">
        <v>366</v>
      </c>
      <c r="I2061" s="1" t="s">
        <v>6668</v>
      </c>
      <c r="J2061" s="1">
        <f t="shared" si="2"/>
        <v>23</v>
      </c>
      <c r="K2061" s="1">
        <f t="shared" si="3"/>
        <v>27</v>
      </c>
      <c r="L2061" s="1">
        <v>93.0</v>
      </c>
      <c r="M2061" s="1">
        <v>70.0</v>
      </c>
      <c r="N2061" s="1">
        <v>50.0</v>
      </c>
      <c r="O2061" s="1" t="s">
        <v>6669</v>
      </c>
      <c r="P2061" s="1" t="s">
        <v>16</v>
      </c>
      <c r="Q2061" s="1" t="s">
        <v>205</v>
      </c>
      <c r="R2061" s="1" t="s">
        <v>6670</v>
      </c>
      <c r="S2061" s="1">
        <v>5.551594527E9</v>
      </c>
      <c r="T2061" s="1">
        <v>5.558545797E9</v>
      </c>
      <c r="U2061" s="1" t="s">
        <v>347</v>
      </c>
    </row>
    <row r="2062" ht="15.75" hidden="1" customHeight="1">
      <c r="B2062" s="1" t="str">
        <f>IFERROR(VLOOKUP($I2062,[1]send!$A:$A,1,0),"")</f>
        <v>#ERROR!</v>
      </c>
      <c r="C2062" s="1" t="s">
        <v>305</v>
      </c>
      <c r="D2062" s="1" t="s">
        <v>16</v>
      </c>
      <c r="E2062" s="1" t="s">
        <v>17</v>
      </c>
      <c r="G2062" s="1" t="str">
        <f t="shared" si="1"/>
        <v>31/01/1970</v>
      </c>
      <c r="H2062" s="1" t="s">
        <v>366</v>
      </c>
      <c r="I2062" s="1" t="s">
        <v>6671</v>
      </c>
      <c r="J2062" s="1">
        <f t="shared" si="2"/>
        <v>23</v>
      </c>
      <c r="K2062" s="1">
        <f t="shared" si="3"/>
        <v>27</v>
      </c>
      <c r="L2062" s="1">
        <v>93.0</v>
      </c>
      <c r="M2062" s="1">
        <v>70.0</v>
      </c>
      <c r="N2062" s="1">
        <v>50.0</v>
      </c>
      <c r="O2062" s="1" t="s">
        <v>6672</v>
      </c>
      <c r="P2062" s="1" t="s">
        <v>16</v>
      </c>
      <c r="Q2062" s="1" t="s">
        <v>218</v>
      </c>
      <c r="R2062" s="1" t="s">
        <v>6673</v>
      </c>
      <c r="S2062" s="1">
        <v>5.525653194E9</v>
      </c>
      <c r="T2062" s="1">
        <v>5.557552503E9</v>
      </c>
      <c r="U2062" s="1" t="s">
        <v>347</v>
      </c>
    </row>
    <row r="2063" ht="15.75" hidden="1" customHeight="1">
      <c r="B2063" s="1" t="str">
        <f>IFERROR(VLOOKUP($I2063,[1]send!$A:$A,1,0),"")</f>
        <v>#ERROR!</v>
      </c>
      <c r="C2063" s="1" t="s">
        <v>631</v>
      </c>
      <c r="D2063" s="1" t="s">
        <v>24</v>
      </c>
      <c r="E2063" s="1" t="s">
        <v>25</v>
      </c>
      <c r="G2063" s="1" t="str">
        <f t="shared" si="1"/>
        <v>19/10/1970</v>
      </c>
      <c r="H2063" s="1" t="s">
        <v>366</v>
      </c>
      <c r="I2063" s="1" t="s">
        <v>6674</v>
      </c>
      <c r="J2063" s="1">
        <f t="shared" si="2"/>
        <v>23</v>
      </c>
      <c r="K2063" s="1">
        <f t="shared" si="3"/>
        <v>27</v>
      </c>
      <c r="L2063" s="1">
        <v>93.0</v>
      </c>
      <c r="M2063" s="1">
        <v>70.0</v>
      </c>
      <c r="N2063" s="1">
        <v>50.0</v>
      </c>
      <c r="O2063" s="1" t="s">
        <v>6675</v>
      </c>
      <c r="P2063" s="1" t="s">
        <v>24</v>
      </c>
      <c r="Q2063" s="1" t="s">
        <v>205</v>
      </c>
      <c r="R2063" s="1" t="s">
        <v>6676</v>
      </c>
      <c r="S2063" s="1">
        <v>7.776106443E9</v>
      </c>
      <c r="T2063" s="1">
        <v>7.773522944E9</v>
      </c>
      <c r="U2063" s="1" t="s">
        <v>30</v>
      </c>
    </row>
    <row r="2064" ht="15.75" hidden="1" customHeight="1">
      <c r="B2064" s="1" t="str">
        <f>IFERROR(VLOOKUP($I2064,[1]send!$A:$A,1,0),"")</f>
        <v>#ERROR!</v>
      </c>
      <c r="C2064" s="1" t="s">
        <v>17</v>
      </c>
      <c r="D2064" s="1" t="s">
        <v>24</v>
      </c>
      <c r="E2064" s="1" t="s">
        <v>25</v>
      </c>
      <c r="G2064" s="1" t="str">
        <f t="shared" si="1"/>
        <v>01/08/1970</v>
      </c>
      <c r="H2064" s="1" t="s">
        <v>366</v>
      </c>
      <c r="I2064" s="1" t="s">
        <v>6677</v>
      </c>
      <c r="J2064" s="1">
        <f t="shared" si="2"/>
        <v>23</v>
      </c>
      <c r="K2064" s="1">
        <f t="shared" si="3"/>
        <v>27</v>
      </c>
      <c r="L2064" s="1">
        <v>93.0</v>
      </c>
      <c r="M2064" s="1">
        <v>70.0</v>
      </c>
      <c r="N2064" s="1">
        <v>50.0</v>
      </c>
      <c r="O2064" s="1" t="s">
        <v>6678</v>
      </c>
      <c r="P2064" s="1" t="s">
        <v>24</v>
      </c>
      <c r="Q2064" s="1" t="s">
        <v>205</v>
      </c>
      <c r="R2064" s="1" t="s">
        <v>6679</v>
      </c>
      <c r="S2064" s="1">
        <v>7.771030385E9</v>
      </c>
      <c r="T2064" s="1">
        <v>7.771024657E9</v>
      </c>
      <c r="U2064" s="1" t="s">
        <v>30</v>
      </c>
    </row>
    <row r="2065" ht="15.75" hidden="1" customHeight="1">
      <c r="B2065" s="1" t="str">
        <f>IFERROR(VLOOKUP($I2065,[1]send!$A:$A,1,0),"")</f>
        <v>#ERROR!</v>
      </c>
      <c r="C2065" s="1" t="s">
        <v>1338</v>
      </c>
      <c r="D2065" s="1" t="s">
        <v>44</v>
      </c>
      <c r="E2065" s="1" t="s">
        <v>45</v>
      </c>
      <c r="G2065" s="1" t="str">
        <f t="shared" si="1"/>
        <v>22/12/1970</v>
      </c>
      <c r="H2065" s="1" t="s">
        <v>366</v>
      </c>
      <c r="I2065" s="1" t="s">
        <v>6680</v>
      </c>
      <c r="J2065" s="1">
        <f t="shared" si="2"/>
        <v>23</v>
      </c>
      <c r="K2065" s="1">
        <f t="shared" si="3"/>
        <v>27</v>
      </c>
      <c r="L2065" s="1">
        <v>93.0</v>
      </c>
      <c r="M2065" s="1">
        <v>70.0</v>
      </c>
      <c r="N2065" s="1">
        <v>50.0</v>
      </c>
      <c r="O2065" s="1" t="s">
        <v>6681</v>
      </c>
      <c r="P2065" s="1" t="s">
        <v>44</v>
      </c>
      <c r="Q2065" s="1" t="s">
        <v>218</v>
      </c>
      <c r="R2065" s="1" t="s">
        <v>6682</v>
      </c>
      <c r="S2065" s="1">
        <v>2.225183391E9</v>
      </c>
      <c r="T2065" s="1">
        <v>2.222499246E9</v>
      </c>
      <c r="U2065" s="1" t="s">
        <v>50</v>
      </c>
    </row>
    <row r="2066" ht="15.75" hidden="1" customHeight="1">
      <c r="B2066" s="1" t="str">
        <f>IFERROR(VLOOKUP($I2066,[1]send!$A:$A,1,0),"")</f>
        <v>#ERROR!</v>
      </c>
      <c r="C2066" s="1" t="s">
        <v>65</v>
      </c>
      <c r="D2066" s="1" t="s">
        <v>44</v>
      </c>
      <c r="E2066" s="1" t="s">
        <v>45</v>
      </c>
      <c r="G2066" s="1" t="str">
        <f t="shared" si="1"/>
        <v>23/12/1970</v>
      </c>
      <c r="H2066" s="1" t="s">
        <v>366</v>
      </c>
      <c r="I2066" s="1" t="s">
        <v>6683</v>
      </c>
      <c r="J2066" s="1">
        <f t="shared" si="2"/>
        <v>23</v>
      </c>
      <c r="K2066" s="1">
        <f t="shared" si="3"/>
        <v>27</v>
      </c>
      <c r="L2066" s="1">
        <v>93.0</v>
      </c>
      <c r="M2066" s="1">
        <v>70.0</v>
      </c>
      <c r="N2066" s="1">
        <v>50.0</v>
      </c>
      <c r="O2066" s="1" t="s">
        <v>6684</v>
      </c>
      <c r="P2066" s="1" t="s">
        <v>44</v>
      </c>
      <c r="Q2066" s="1" t="s">
        <v>218</v>
      </c>
      <c r="R2066" s="1" t="s">
        <v>6685</v>
      </c>
      <c r="S2066" s="1">
        <v>2.223167123E9</v>
      </c>
      <c r="T2066" s="1">
        <v>2.222316712E9</v>
      </c>
      <c r="U2066" s="1" t="s">
        <v>50</v>
      </c>
    </row>
    <row r="2067" ht="15.75" hidden="1" customHeight="1">
      <c r="B2067" s="1" t="str">
        <f>IFERROR(VLOOKUP($I2067,[1]send!$A:$A,1,0),"")</f>
        <v>#ERROR!</v>
      </c>
      <c r="C2067" s="1" t="s">
        <v>220</v>
      </c>
      <c r="D2067" s="1" t="s">
        <v>178</v>
      </c>
      <c r="E2067" s="1">
        <v>22.0</v>
      </c>
      <c r="G2067" s="1" t="str">
        <f t="shared" si="1"/>
        <v>30/08/1970</v>
      </c>
      <c r="H2067" s="1" t="s">
        <v>366</v>
      </c>
      <c r="I2067" s="1" t="s">
        <v>6686</v>
      </c>
      <c r="J2067" s="1">
        <f t="shared" si="2"/>
        <v>23</v>
      </c>
      <c r="K2067" s="1">
        <f t="shared" si="3"/>
        <v>27</v>
      </c>
      <c r="L2067" s="1">
        <v>93.0</v>
      </c>
      <c r="M2067" s="1">
        <v>70.0</v>
      </c>
      <c r="N2067" s="1">
        <v>50.0</v>
      </c>
      <c r="O2067" s="1" t="s">
        <v>6687</v>
      </c>
      <c r="P2067" s="1" t="s">
        <v>178</v>
      </c>
      <c r="Q2067" s="1" t="s">
        <v>205</v>
      </c>
      <c r="R2067" s="1" t="s">
        <v>6688</v>
      </c>
      <c r="S2067" s="1">
        <v>4.424468378E9</v>
      </c>
      <c r="T2067" s="1">
        <v>4.422163825E9</v>
      </c>
      <c r="U2067" s="1" t="s">
        <v>183</v>
      </c>
    </row>
    <row r="2068" ht="15.75" hidden="1" customHeight="1">
      <c r="B2068" s="1" t="str">
        <f>IFERROR(VLOOKUP($I2068,[1]send!$A:$A,1,0),"")</f>
        <v>#ERROR!</v>
      </c>
      <c r="C2068" s="1" t="s">
        <v>147</v>
      </c>
      <c r="D2068" s="1" t="s">
        <v>564</v>
      </c>
      <c r="E2068" s="1" t="s">
        <v>179</v>
      </c>
      <c r="G2068" s="1" t="str">
        <f t="shared" si="1"/>
        <v>31/08/1970</v>
      </c>
      <c r="H2068" s="1" t="s">
        <v>366</v>
      </c>
      <c r="I2068" s="1" t="s">
        <v>6689</v>
      </c>
      <c r="J2068" s="1">
        <f t="shared" si="2"/>
        <v>23</v>
      </c>
      <c r="K2068" s="1">
        <f t="shared" si="3"/>
        <v>27</v>
      </c>
      <c r="L2068" s="1">
        <v>93.0</v>
      </c>
      <c r="M2068" s="1">
        <v>70.0</v>
      </c>
      <c r="N2068" s="1">
        <v>50.0</v>
      </c>
      <c r="O2068" s="1" t="s">
        <v>6690</v>
      </c>
      <c r="P2068" s="1" t="s">
        <v>564</v>
      </c>
      <c r="Q2068" s="1" t="s">
        <v>218</v>
      </c>
      <c r="R2068" s="1" t="s">
        <v>6691</v>
      </c>
      <c r="S2068" s="1">
        <v>5.523353911E9</v>
      </c>
      <c r="T2068" s="1">
        <v>5.5549072E9</v>
      </c>
      <c r="U2068" s="1" t="s">
        <v>568</v>
      </c>
    </row>
    <row r="2069" ht="15.75" hidden="1" customHeight="1">
      <c r="B2069" s="1" t="str">
        <f>IFERROR(VLOOKUP($I2069,[1]send!$A:$A,1,0),"")</f>
        <v>#ERROR!</v>
      </c>
      <c r="C2069" s="1" t="s">
        <v>131</v>
      </c>
      <c r="D2069" s="1" t="s">
        <v>70</v>
      </c>
      <c r="E2069" s="1" t="s">
        <v>71</v>
      </c>
      <c r="G2069" s="1" t="str">
        <f t="shared" si="1"/>
        <v>29/06/1970</v>
      </c>
      <c r="H2069" s="1" t="s">
        <v>366</v>
      </c>
      <c r="I2069" s="1" t="s">
        <v>6692</v>
      </c>
      <c r="J2069" s="1">
        <f t="shared" si="2"/>
        <v>24</v>
      </c>
      <c r="K2069" s="1">
        <f t="shared" si="3"/>
        <v>26</v>
      </c>
      <c r="L2069" s="1">
        <v>94.0</v>
      </c>
      <c r="M2069" s="1">
        <v>70.0</v>
      </c>
      <c r="N2069" s="1">
        <v>50.0</v>
      </c>
      <c r="O2069" s="1" t="s">
        <v>6693</v>
      </c>
      <c r="P2069" s="1" t="s">
        <v>70</v>
      </c>
      <c r="Q2069" s="1" t="s">
        <v>218</v>
      </c>
      <c r="R2069" s="1" t="s">
        <v>6694</v>
      </c>
      <c r="S2069" s="1">
        <v>5.518431554E9</v>
      </c>
      <c r="T2069" s="1">
        <v>5.5263986E9</v>
      </c>
      <c r="U2069" s="1" t="s">
        <v>207</v>
      </c>
    </row>
    <row r="2070" ht="15.75" hidden="1" customHeight="1">
      <c r="B2070" s="1" t="str">
        <f>IFERROR(VLOOKUP($I2070,[1]send!$A:$A,1,0),"")</f>
        <v>#ERROR!</v>
      </c>
      <c r="C2070" s="1" t="s">
        <v>52</v>
      </c>
      <c r="D2070" s="1" t="s">
        <v>70</v>
      </c>
      <c r="E2070" s="1" t="s">
        <v>71</v>
      </c>
      <c r="G2070" s="1" t="str">
        <f t="shared" si="1"/>
        <v>01/03/1970</v>
      </c>
      <c r="H2070" s="1" t="s">
        <v>366</v>
      </c>
      <c r="I2070" s="1" t="s">
        <v>6695</v>
      </c>
      <c r="J2070" s="1">
        <f t="shared" si="2"/>
        <v>24</v>
      </c>
      <c r="K2070" s="1">
        <f t="shared" si="3"/>
        <v>26</v>
      </c>
      <c r="L2070" s="1">
        <v>94.0</v>
      </c>
      <c r="M2070" s="1">
        <v>70.0</v>
      </c>
      <c r="N2070" s="1">
        <v>50.0</v>
      </c>
      <c r="O2070" s="1" t="s">
        <v>6696</v>
      </c>
      <c r="P2070" s="1" t="s">
        <v>70</v>
      </c>
      <c r="Q2070" s="1" t="s">
        <v>218</v>
      </c>
      <c r="R2070" s="1" t="s">
        <v>6697</v>
      </c>
      <c r="S2070" s="1">
        <v>5.554027249E9</v>
      </c>
      <c r="T2070" s="1">
        <v>5.555684077E9</v>
      </c>
      <c r="U2070" s="1" t="s">
        <v>207</v>
      </c>
    </row>
    <row r="2071" ht="15.75" hidden="1" customHeight="1">
      <c r="B2071" s="1" t="str">
        <f>IFERROR(VLOOKUP($I2071,[1]send!$A:$A,1,0),"")</f>
        <v>#ERROR!</v>
      </c>
      <c r="C2071" s="1" t="s">
        <v>113</v>
      </c>
      <c r="D2071" s="1" t="s">
        <v>70</v>
      </c>
      <c r="E2071" s="1" t="s">
        <v>71</v>
      </c>
      <c r="G2071" s="1" t="str">
        <f t="shared" si="1"/>
        <v>04/05/1970</v>
      </c>
      <c r="H2071" s="1" t="s">
        <v>366</v>
      </c>
      <c r="I2071" s="1" t="s">
        <v>6698</v>
      </c>
      <c r="J2071" s="1">
        <f t="shared" si="2"/>
        <v>24</v>
      </c>
      <c r="K2071" s="1">
        <f t="shared" si="3"/>
        <v>26</v>
      </c>
      <c r="L2071" s="1">
        <v>94.0</v>
      </c>
      <c r="M2071" s="1">
        <v>70.0</v>
      </c>
      <c r="N2071" s="1">
        <v>50.0</v>
      </c>
      <c r="O2071" s="1" t="s">
        <v>6699</v>
      </c>
      <c r="P2071" s="1" t="s">
        <v>70</v>
      </c>
      <c r="Q2071" s="1" t="s">
        <v>205</v>
      </c>
      <c r="R2071" s="1" t="s">
        <v>6700</v>
      </c>
      <c r="S2071" s="1">
        <v>4.441650598E9</v>
      </c>
      <c r="T2071" s="1">
        <v>4.441120399E9</v>
      </c>
      <c r="U2071" s="1" t="s">
        <v>207</v>
      </c>
    </row>
    <row r="2072" ht="15.75" hidden="1" customHeight="1">
      <c r="B2072" s="1" t="str">
        <f>IFERROR(VLOOKUP($I2072,[1]send!$A:$A,1,0),"")</f>
        <v>#ERROR!</v>
      </c>
      <c r="C2072" s="1" t="s">
        <v>23</v>
      </c>
      <c r="D2072" s="1" t="s">
        <v>44</v>
      </c>
      <c r="E2072" s="1" t="s">
        <v>45</v>
      </c>
      <c r="G2072" s="1" t="str">
        <f t="shared" si="1"/>
        <v>27/11/1965</v>
      </c>
      <c r="H2072" s="1" t="s">
        <v>366</v>
      </c>
      <c r="I2072" s="1" t="s">
        <v>6701</v>
      </c>
      <c r="J2072" s="1">
        <f t="shared" si="2"/>
        <v>25</v>
      </c>
      <c r="K2072" s="1">
        <f t="shared" si="3"/>
        <v>30</v>
      </c>
      <c r="L2072" s="1">
        <v>90.0</v>
      </c>
      <c r="M2072" s="1">
        <v>65.0</v>
      </c>
      <c r="N2072" s="1">
        <v>55.0</v>
      </c>
      <c r="O2072" s="1" t="s">
        <v>6702</v>
      </c>
      <c r="P2072" s="1" t="s">
        <v>44</v>
      </c>
      <c r="Q2072" s="1" t="s">
        <v>218</v>
      </c>
      <c r="R2072" s="1" t="s">
        <v>6703</v>
      </c>
      <c r="S2072" s="1">
        <v>5.520353011E9</v>
      </c>
      <c r="T2072" s="1">
        <v>5.515195E9</v>
      </c>
      <c r="U2072" s="1" t="s">
        <v>50</v>
      </c>
    </row>
    <row r="2073" ht="15.75" hidden="1" customHeight="1">
      <c r="B2073" s="1" t="str">
        <f>IFERROR(VLOOKUP($I2073,[1]send!$A:$A,1,0),"")</f>
        <v>#ERROR!</v>
      </c>
      <c r="C2073" s="1" t="s">
        <v>603</v>
      </c>
      <c r="D2073" s="1" t="s">
        <v>70</v>
      </c>
      <c r="E2073" s="1" t="s">
        <v>71</v>
      </c>
      <c r="G2073" s="1" t="str">
        <f t="shared" si="1"/>
        <v>18/09/1970</v>
      </c>
      <c r="H2073" s="1" t="s">
        <v>366</v>
      </c>
      <c r="I2073" s="1" t="s">
        <v>6704</v>
      </c>
      <c r="J2073" s="1">
        <f t="shared" si="2"/>
        <v>24</v>
      </c>
      <c r="K2073" s="1">
        <f t="shared" si="3"/>
        <v>26</v>
      </c>
      <c r="L2073" s="1">
        <v>94.0</v>
      </c>
      <c r="M2073" s="1">
        <v>70.0</v>
      </c>
      <c r="N2073" s="1">
        <v>50.0</v>
      </c>
      <c r="O2073" s="1" t="s">
        <v>6705</v>
      </c>
      <c r="P2073" s="1" t="s">
        <v>70</v>
      </c>
      <c r="Q2073" s="1" t="s">
        <v>218</v>
      </c>
      <c r="R2073" s="1" t="s">
        <v>6706</v>
      </c>
      <c r="S2073" s="1">
        <v>5.520961131E9</v>
      </c>
      <c r="T2073" s="1">
        <v>5.553491368E9</v>
      </c>
      <c r="U2073" s="1" t="s">
        <v>207</v>
      </c>
    </row>
    <row r="2074" ht="15.75" hidden="1" customHeight="1">
      <c r="B2074" s="1" t="str">
        <f>IFERROR(VLOOKUP($I2074,[1]send!$A:$A,1,0),"")</f>
        <v>#ERROR!</v>
      </c>
      <c r="C2074" s="1" t="s">
        <v>258</v>
      </c>
      <c r="D2074" s="1" t="s">
        <v>70</v>
      </c>
      <c r="E2074" s="1" t="s">
        <v>71</v>
      </c>
      <c r="G2074" s="1" t="str">
        <f t="shared" si="1"/>
        <v>30/05/1970</v>
      </c>
      <c r="H2074" s="1" t="s">
        <v>366</v>
      </c>
      <c r="I2074" s="1" t="s">
        <v>6707</v>
      </c>
      <c r="J2074" s="1">
        <f t="shared" si="2"/>
        <v>24</v>
      </c>
      <c r="K2074" s="1">
        <f t="shared" si="3"/>
        <v>26</v>
      </c>
      <c r="L2074" s="1">
        <v>94.0</v>
      </c>
      <c r="M2074" s="1">
        <v>70.0</v>
      </c>
      <c r="N2074" s="1">
        <v>50.0</v>
      </c>
      <c r="O2074" s="1" t="s">
        <v>6708</v>
      </c>
      <c r="P2074" s="1" t="s">
        <v>70</v>
      </c>
      <c r="Q2074" s="1" t="s">
        <v>218</v>
      </c>
      <c r="R2074" s="1" t="s">
        <v>6709</v>
      </c>
      <c r="S2074" s="1">
        <v>5.523350279E9</v>
      </c>
      <c r="T2074" s="1">
        <v>5.552733435E9</v>
      </c>
      <c r="U2074" s="1" t="s">
        <v>207</v>
      </c>
    </row>
    <row r="2075" ht="15.75" hidden="1" customHeight="1">
      <c r="B2075" s="1" t="str">
        <f>IFERROR(VLOOKUP($I2075,[1]send!$A:$A,1,0),"")</f>
        <v>#ERROR!</v>
      </c>
      <c r="C2075" s="1" t="s">
        <v>268</v>
      </c>
      <c r="D2075" s="1" t="s">
        <v>70</v>
      </c>
      <c r="E2075" s="1" t="s">
        <v>71</v>
      </c>
      <c r="G2075" s="1" t="str">
        <f t="shared" si="1"/>
        <v>07/08/1970</v>
      </c>
      <c r="H2075" s="1" t="s">
        <v>366</v>
      </c>
      <c r="I2075" s="1" t="s">
        <v>6710</v>
      </c>
      <c r="J2075" s="1">
        <f t="shared" si="2"/>
        <v>24</v>
      </c>
      <c r="K2075" s="1">
        <f t="shared" si="3"/>
        <v>26</v>
      </c>
      <c r="L2075" s="1">
        <v>94.0</v>
      </c>
      <c r="M2075" s="1">
        <v>70.0</v>
      </c>
      <c r="N2075" s="1">
        <v>50.0</v>
      </c>
      <c r="O2075" s="1" t="s">
        <v>6711</v>
      </c>
      <c r="P2075" s="1" t="s">
        <v>70</v>
      </c>
      <c r="Q2075" s="1" t="s">
        <v>218</v>
      </c>
      <c r="R2075" s="1" t="s">
        <v>6712</v>
      </c>
      <c r="S2075" s="1">
        <v>5.524963895E9</v>
      </c>
      <c r="T2075" s="1">
        <v>5.553657438E9</v>
      </c>
      <c r="U2075" s="1" t="s">
        <v>207</v>
      </c>
    </row>
    <row r="2076" ht="15.75" hidden="1" customHeight="1">
      <c r="B2076" s="1" t="str">
        <f>IFERROR(VLOOKUP($I2076,[1]send!$A:$A,1,0),"")</f>
        <v>#ERROR!</v>
      </c>
      <c r="C2076" s="1" t="s">
        <v>118</v>
      </c>
      <c r="D2076" s="1" t="s">
        <v>44</v>
      </c>
      <c r="E2076" s="1" t="s">
        <v>45</v>
      </c>
      <c r="G2076" s="1" t="str">
        <f t="shared" si="1"/>
        <v>01/07/1965</v>
      </c>
      <c r="H2076" s="1" t="s">
        <v>366</v>
      </c>
      <c r="I2076" s="1" t="s">
        <v>6713</v>
      </c>
      <c r="J2076" s="1">
        <f t="shared" si="2"/>
        <v>25</v>
      </c>
      <c r="K2076" s="1">
        <f t="shared" si="3"/>
        <v>30</v>
      </c>
      <c r="L2076" s="1">
        <v>90.0</v>
      </c>
      <c r="M2076" s="1">
        <v>65.0</v>
      </c>
      <c r="N2076" s="1">
        <v>55.0</v>
      </c>
      <c r="O2076" s="1" t="s">
        <v>6714</v>
      </c>
      <c r="P2076" s="1" t="s">
        <v>44</v>
      </c>
      <c r="Q2076" s="1" t="s">
        <v>205</v>
      </c>
      <c r="R2076" s="1" t="s">
        <v>6715</v>
      </c>
      <c r="S2076" s="1">
        <v>5.585711802E9</v>
      </c>
      <c r="T2076" s="1">
        <v>5.557925183E9</v>
      </c>
      <c r="U2076" s="1" t="s">
        <v>50</v>
      </c>
    </row>
    <row r="2077" ht="15.75" hidden="1" customHeight="1">
      <c r="B2077" s="1" t="str">
        <f>IFERROR(VLOOKUP($I2077,[1]send!$A:$A,1,0),"")</f>
        <v>#ERROR!</v>
      </c>
      <c r="C2077" s="1" t="s">
        <v>17</v>
      </c>
      <c r="D2077" s="1" t="s">
        <v>70</v>
      </c>
      <c r="E2077" s="1" t="s">
        <v>71</v>
      </c>
      <c r="G2077" s="1" t="str">
        <f t="shared" si="1"/>
        <v>18/03/1970</v>
      </c>
      <c r="H2077" s="1" t="s">
        <v>366</v>
      </c>
      <c r="I2077" s="1" t="s">
        <v>6716</v>
      </c>
      <c r="J2077" s="1">
        <f t="shared" si="2"/>
        <v>24</v>
      </c>
      <c r="K2077" s="1">
        <f t="shared" si="3"/>
        <v>26</v>
      </c>
      <c r="L2077" s="1">
        <v>94.0</v>
      </c>
      <c r="M2077" s="1">
        <v>70.0</v>
      </c>
      <c r="N2077" s="1">
        <v>50.0</v>
      </c>
      <c r="O2077" s="1" t="s">
        <v>6717</v>
      </c>
      <c r="P2077" s="1" t="s">
        <v>70</v>
      </c>
      <c r="Q2077" s="1" t="s">
        <v>205</v>
      </c>
      <c r="R2077" s="1" t="s">
        <v>6718</v>
      </c>
      <c r="S2077" s="1">
        <v>7.7732225E9</v>
      </c>
      <c r="T2077" s="1">
        <v>7.7732225E9</v>
      </c>
      <c r="U2077" s="1" t="s">
        <v>207</v>
      </c>
    </row>
    <row r="2078" ht="15.75" hidden="1" customHeight="1">
      <c r="B2078" s="1" t="str">
        <f>IFERROR(VLOOKUP($I2078,[1]send!$A:$A,1,0),"")</f>
        <v>#ERROR!</v>
      </c>
      <c r="C2078" s="1" t="s">
        <v>147</v>
      </c>
      <c r="D2078" s="1" t="s">
        <v>44</v>
      </c>
      <c r="E2078" s="1" t="s">
        <v>45</v>
      </c>
      <c r="G2078" s="1" t="str">
        <f t="shared" si="1"/>
        <v>20/05/1964</v>
      </c>
      <c r="H2078" s="1" t="s">
        <v>366</v>
      </c>
      <c r="I2078" s="1" t="s">
        <v>6719</v>
      </c>
      <c r="J2078" s="1">
        <f t="shared" si="2"/>
        <v>25</v>
      </c>
      <c r="K2078" s="1">
        <f t="shared" si="3"/>
        <v>31</v>
      </c>
      <c r="L2078" s="1">
        <v>89.0</v>
      </c>
      <c r="M2078" s="1">
        <v>64.0</v>
      </c>
      <c r="N2078" s="1">
        <v>56.0</v>
      </c>
      <c r="O2078" s="1" t="s">
        <v>6720</v>
      </c>
      <c r="P2078" s="1" t="s">
        <v>44</v>
      </c>
      <c r="Q2078" s="1" t="s">
        <v>205</v>
      </c>
      <c r="R2078" s="1" t="s">
        <v>6721</v>
      </c>
      <c r="S2078" s="1">
        <v>2.228630537E9</v>
      </c>
      <c r="T2078" s="1">
        <v>2.222856012E9</v>
      </c>
      <c r="U2078" s="1" t="s">
        <v>50</v>
      </c>
    </row>
    <row r="2079" ht="15.75" hidden="1" customHeight="1">
      <c r="B2079" s="1" t="str">
        <f>IFERROR(VLOOKUP($I2079,[1]send!$A:$A,1,0),"")</f>
        <v>#ERROR!</v>
      </c>
      <c r="C2079" s="1" t="s">
        <v>469</v>
      </c>
      <c r="D2079" s="1" t="s">
        <v>44</v>
      </c>
      <c r="E2079" s="1" t="s">
        <v>45</v>
      </c>
      <c r="G2079" s="1" t="str">
        <f t="shared" si="1"/>
        <v>08/03/1965</v>
      </c>
      <c r="H2079" s="1" t="s">
        <v>366</v>
      </c>
      <c r="I2079" s="1" t="s">
        <v>6722</v>
      </c>
      <c r="J2079" s="1">
        <f t="shared" si="2"/>
        <v>16</v>
      </c>
      <c r="K2079" s="1">
        <f t="shared" si="3"/>
        <v>39</v>
      </c>
      <c r="L2079" s="1">
        <v>81.0</v>
      </c>
      <c r="M2079" s="1">
        <v>65.0</v>
      </c>
      <c r="N2079" s="1">
        <v>55.0</v>
      </c>
      <c r="O2079" s="1" t="s">
        <v>6723</v>
      </c>
      <c r="P2079" s="1" t="s">
        <v>44</v>
      </c>
      <c r="Q2079" s="1" t="s">
        <v>218</v>
      </c>
      <c r="R2079" s="1" t="s">
        <v>6724</v>
      </c>
      <c r="S2079" s="1">
        <v>5.56917255E9</v>
      </c>
      <c r="T2079" s="1">
        <v>5.553828042E9</v>
      </c>
      <c r="U2079" s="1" t="s">
        <v>50</v>
      </c>
    </row>
    <row r="2080" ht="15.75" hidden="1" customHeight="1">
      <c r="B2080" s="1" t="str">
        <f>IFERROR(VLOOKUP($I2080,[1]send!$A:$A,1,0),"")</f>
        <v>#ERROR!</v>
      </c>
      <c r="C2080" s="1" t="s">
        <v>98</v>
      </c>
      <c r="D2080" s="1" t="s">
        <v>70</v>
      </c>
      <c r="E2080" s="1" t="s">
        <v>71</v>
      </c>
      <c r="G2080" s="1" t="str">
        <f t="shared" si="1"/>
        <v>30/06/1970</v>
      </c>
      <c r="H2080" s="1" t="s">
        <v>366</v>
      </c>
      <c r="I2080" s="1" t="s">
        <v>6725</v>
      </c>
      <c r="J2080" s="1">
        <f t="shared" si="2"/>
        <v>24</v>
      </c>
      <c r="K2080" s="1">
        <f t="shared" si="3"/>
        <v>26</v>
      </c>
      <c r="L2080" s="1">
        <v>94.0</v>
      </c>
      <c r="M2080" s="1">
        <v>70.0</v>
      </c>
      <c r="N2080" s="1">
        <v>50.0</v>
      </c>
      <c r="O2080" s="1" t="s">
        <v>6726</v>
      </c>
      <c r="P2080" s="1" t="s">
        <v>70</v>
      </c>
      <c r="Q2080" s="1" t="s">
        <v>218</v>
      </c>
      <c r="R2080" s="1" t="s">
        <v>6727</v>
      </c>
      <c r="S2080" s="1">
        <v>7.712099164E9</v>
      </c>
      <c r="T2080" s="1">
        <v>7.712962198E9</v>
      </c>
      <c r="U2080" s="1" t="s">
        <v>207</v>
      </c>
    </row>
    <row r="2081" ht="15.75" hidden="1" customHeight="1">
      <c r="B2081" s="1" t="str">
        <f>IFERROR(VLOOKUP($I2081,[1]send!$A:$A,1,0),"")</f>
        <v>#ERROR!</v>
      </c>
      <c r="C2081" s="1" t="s">
        <v>165</v>
      </c>
      <c r="D2081" s="1" t="s">
        <v>44</v>
      </c>
      <c r="E2081" s="1" t="s">
        <v>45</v>
      </c>
      <c r="G2081" s="1" t="str">
        <f t="shared" si="1"/>
        <v>19/11/1963</v>
      </c>
      <c r="H2081" s="1" t="s">
        <v>366</v>
      </c>
      <c r="I2081" s="1" t="s">
        <v>6728</v>
      </c>
      <c r="J2081" s="1">
        <f t="shared" si="2"/>
        <v>25</v>
      </c>
      <c r="K2081" s="1">
        <f t="shared" si="3"/>
        <v>32</v>
      </c>
      <c r="L2081" s="1">
        <v>88.0</v>
      </c>
      <c r="M2081" s="1">
        <v>63.0</v>
      </c>
      <c r="N2081" s="1">
        <v>57.0</v>
      </c>
      <c r="O2081" s="1" t="s">
        <v>6729</v>
      </c>
      <c r="P2081" s="1" t="s">
        <v>44</v>
      </c>
      <c r="Q2081" s="1" t="s">
        <v>218</v>
      </c>
      <c r="R2081" s="1" t="s">
        <v>6730</v>
      </c>
      <c r="S2081" s="1">
        <v>7.44106132E9</v>
      </c>
      <c r="T2081" s="1">
        <v>7.444873016E9</v>
      </c>
      <c r="U2081" s="1" t="s">
        <v>50</v>
      </c>
    </row>
    <row r="2082" ht="15.75" hidden="1" customHeight="1">
      <c r="B2082" s="1" t="str">
        <f>IFERROR(VLOOKUP($I2082,[1]send!$A:$A,1,0),"")</f>
        <v>#ERROR!</v>
      </c>
      <c r="C2082" s="1" t="s">
        <v>52</v>
      </c>
      <c r="D2082" s="1" t="s">
        <v>70</v>
      </c>
      <c r="E2082" s="1" t="s">
        <v>71</v>
      </c>
      <c r="G2082" s="1" t="str">
        <f t="shared" si="1"/>
        <v>09/08/1970</v>
      </c>
      <c r="H2082" s="1" t="s">
        <v>366</v>
      </c>
      <c r="I2082" s="1" t="s">
        <v>6731</v>
      </c>
      <c r="J2082" s="1">
        <f t="shared" si="2"/>
        <v>24</v>
      </c>
      <c r="K2082" s="1">
        <f t="shared" si="3"/>
        <v>26</v>
      </c>
      <c r="L2082" s="1">
        <v>94.0</v>
      </c>
      <c r="M2082" s="1">
        <v>70.0</v>
      </c>
      <c r="N2082" s="1">
        <v>50.0</v>
      </c>
      <c r="O2082" s="1" t="s">
        <v>6732</v>
      </c>
      <c r="P2082" s="1" t="s">
        <v>70</v>
      </c>
      <c r="Q2082" s="1" t="s">
        <v>218</v>
      </c>
      <c r="R2082" s="1" t="s">
        <v>6733</v>
      </c>
      <c r="S2082" s="1">
        <v>5.561699705E9</v>
      </c>
      <c r="T2082" s="1">
        <v>5.5583179E9</v>
      </c>
      <c r="U2082" s="1" t="s">
        <v>207</v>
      </c>
    </row>
    <row r="2083" ht="15.75" hidden="1" customHeight="1">
      <c r="B2083" s="1" t="str">
        <f>IFERROR(VLOOKUP($I2083,[1]send!$A:$A,1,0),"")</f>
        <v>#ERROR!</v>
      </c>
      <c r="C2083" s="1" t="s">
        <v>28</v>
      </c>
      <c r="D2083" s="1" t="s">
        <v>70</v>
      </c>
      <c r="E2083" s="1" t="s">
        <v>71</v>
      </c>
      <c r="G2083" s="1" t="str">
        <f t="shared" si="1"/>
        <v>22/03/1970</v>
      </c>
      <c r="H2083" s="1" t="s">
        <v>366</v>
      </c>
      <c r="I2083" s="1" t="s">
        <v>6734</v>
      </c>
      <c r="J2083" s="1">
        <f t="shared" si="2"/>
        <v>24</v>
      </c>
      <c r="K2083" s="1">
        <f t="shared" si="3"/>
        <v>26</v>
      </c>
      <c r="L2083" s="1">
        <v>94.0</v>
      </c>
      <c r="M2083" s="1">
        <v>70.0</v>
      </c>
      <c r="N2083" s="1">
        <v>50.0</v>
      </c>
      <c r="O2083" s="1" t="s">
        <v>6735</v>
      </c>
      <c r="P2083" s="1" t="s">
        <v>70</v>
      </c>
      <c r="Q2083" s="1" t="s">
        <v>218</v>
      </c>
      <c r="R2083" s="1" t="s">
        <v>6736</v>
      </c>
      <c r="S2083" s="1">
        <v>5.536559212E9</v>
      </c>
      <c r="T2083" s="1">
        <v>5.52628006E9</v>
      </c>
      <c r="U2083" s="1" t="s">
        <v>207</v>
      </c>
    </row>
    <row r="2084" ht="15.75" hidden="1" customHeight="1">
      <c r="B2084" s="1" t="str">
        <f>IFERROR(VLOOKUP($I2084,[1]send!$A:$A,1,0),"")</f>
        <v>#ERROR!</v>
      </c>
      <c r="C2084" s="1" t="s">
        <v>147</v>
      </c>
      <c r="D2084" s="1" t="s">
        <v>44</v>
      </c>
      <c r="E2084" s="1" t="s">
        <v>45</v>
      </c>
      <c r="G2084" s="1" t="str">
        <f t="shared" si="1"/>
        <v>01/09/1970</v>
      </c>
      <c r="H2084" s="1" t="s">
        <v>366</v>
      </c>
      <c r="I2084" s="1" t="s">
        <v>6737</v>
      </c>
      <c r="J2084" s="1">
        <f t="shared" si="2"/>
        <v>24</v>
      </c>
      <c r="K2084" s="1">
        <f t="shared" si="3"/>
        <v>26</v>
      </c>
      <c r="L2084" s="1">
        <v>94.0</v>
      </c>
      <c r="M2084" s="1">
        <v>70.0</v>
      </c>
      <c r="N2084" s="1">
        <v>50.0</v>
      </c>
      <c r="O2084" s="1" t="s">
        <v>6738</v>
      </c>
      <c r="P2084" s="1" t="s">
        <v>44</v>
      </c>
      <c r="Q2084" s="1" t="s">
        <v>218</v>
      </c>
      <c r="R2084" s="1" t="s">
        <v>6739</v>
      </c>
      <c r="S2084" s="1">
        <v>2.761079508E9</v>
      </c>
      <c r="T2084" s="1">
        <v>2.761078444E9</v>
      </c>
      <c r="U2084" s="1" t="s">
        <v>50</v>
      </c>
    </row>
    <row r="2085" ht="15.75" hidden="1" customHeight="1">
      <c r="B2085" s="1" t="str">
        <f>IFERROR(VLOOKUP($I2085,[1]send!$A:$A,1,0),"")</f>
        <v>#ERROR!</v>
      </c>
      <c r="C2085" s="1" t="s">
        <v>709</v>
      </c>
      <c r="D2085" s="1" t="s">
        <v>44</v>
      </c>
      <c r="E2085" s="1" t="s">
        <v>45</v>
      </c>
      <c r="G2085" s="1" t="str">
        <f t="shared" si="1"/>
        <v>15/12/1970</v>
      </c>
      <c r="H2085" s="1" t="s">
        <v>366</v>
      </c>
      <c r="I2085" s="1" t="s">
        <v>6740</v>
      </c>
      <c r="J2085" s="1">
        <f t="shared" si="2"/>
        <v>24</v>
      </c>
      <c r="K2085" s="1">
        <f t="shared" si="3"/>
        <v>26</v>
      </c>
      <c r="L2085" s="1">
        <v>94.0</v>
      </c>
      <c r="M2085" s="1">
        <v>70.0</v>
      </c>
      <c r="N2085" s="1">
        <v>50.0</v>
      </c>
      <c r="O2085" s="1" t="s">
        <v>6741</v>
      </c>
      <c r="P2085" s="1" t="s">
        <v>44</v>
      </c>
      <c r="Q2085" s="1" t="s">
        <v>218</v>
      </c>
      <c r="R2085" s="1" t="s">
        <v>6742</v>
      </c>
      <c r="S2085" s="1">
        <v>2.222997939E9</v>
      </c>
      <c r="T2085" s="1">
        <v>2.227378489E9</v>
      </c>
      <c r="U2085" s="1" t="s">
        <v>50</v>
      </c>
    </row>
    <row r="2086" ht="15.75" hidden="1" customHeight="1">
      <c r="B2086" s="1" t="str">
        <f>IFERROR(VLOOKUP($I2086,[1]send!$A:$A,1,0),"")</f>
        <v>#ERROR!</v>
      </c>
      <c r="C2086" s="1" t="s">
        <v>147</v>
      </c>
      <c r="D2086" s="1" t="s">
        <v>44</v>
      </c>
      <c r="E2086" s="1" t="s">
        <v>45</v>
      </c>
      <c r="G2086" s="1" t="str">
        <f t="shared" si="1"/>
        <v>30/12/1970</v>
      </c>
      <c r="H2086" s="1" t="s">
        <v>366</v>
      </c>
      <c r="I2086" s="1" t="s">
        <v>6743</v>
      </c>
      <c r="J2086" s="1">
        <f t="shared" si="2"/>
        <v>17</v>
      </c>
      <c r="K2086" s="1">
        <f t="shared" si="3"/>
        <v>33</v>
      </c>
      <c r="L2086" s="1">
        <v>87.0</v>
      </c>
      <c r="M2086" s="1">
        <v>70.0</v>
      </c>
      <c r="N2086" s="1">
        <v>50.0</v>
      </c>
      <c r="O2086" s="1" t="s">
        <v>6744</v>
      </c>
      <c r="P2086" s="1" t="s">
        <v>44</v>
      </c>
      <c r="Q2086" s="1" t="s">
        <v>218</v>
      </c>
      <c r="R2086" s="1" t="s">
        <v>6745</v>
      </c>
      <c r="S2086" s="1">
        <v>2.22529967E9</v>
      </c>
      <c r="T2086" s="1">
        <v>2.226053502E9</v>
      </c>
      <c r="U2086" s="1" t="s">
        <v>50</v>
      </c>
    </row>
    <row r="2087" ht="15.75" hidden="1" customHeight="1">
      <c r="B2087" s="1" t="str">
        <f>IFERROR(VLOOKUP($I2087,[1]send!$A:$A,1,0),"")</f>
        <v>#ERROR!</v>
      </c>
      <c r="C2087" s="1" t="s">
        <v>147</v>
      </c>
      <c r="D2087" s="1" t="s">
        <v>44</v>
      </c>
      <c r="E2087" s="1" t="s">
        <v>45</v>
      </c>
      <c r="G2087" s="1" t="str">
        <f t="shared" si="1"/>
        <v>18/12/1970</v>
      </c>
      <c r="H2087" s="1" t="s">
        <v>366</v>
      </c>
      <c r="I2087" s="1" t="s">
        <v>6746</v>
      </c>
      <c r="J2087" s="1">
        <f t="shared" si="2"/>
        <v>17</v>
      </c>
      <c r="K2087" s="1">
        <f t="shared" si="3"/>
        <v>33</v>
      </c>
      <c r="L2087" s="1">
        <v>87.0</v>
      </c>
      <c r="M2087" s="1">
        <v>70.0</v>
      </c>
      <c r="N2087" s="1">
        <v>50.0</v>
      </c>
      <c r="O2087" s="1" t="s">
        <v>6747</v>
      </c>
      <c r="P2087" s="1" t="s">
        <v>44</v>
      </c>
      <c r="Q2087" s="1" t="s">
        <v>218</v>
      </c>
      <c r="R2087" s="1" t="s">
        <v>6748</v>
      </c>
      <c r="S2087" s="1">
        <v>3.312809713E9</v>
      </c>
      <c r="T2087" s="1">
        <v>3.316450225E9</v>
      </c>
      <c r="U2087" s="1" t="s">
        <v>50</v>
      </c>
    </row>
    <row r="2088" ht="15.75" hidden="1" customHeight="1">
      <c r="B2088" s="1" t="str">
        <f>IFERROR(VLOOKUP($I2088,[1]send!$A:$A,1,0),"")</f>
        <v>#ERROR!</v>
      </c>
      <c r="C2088" s="1" t="s">
        <v>563</v>
      </c>
      <c r="D2088" s="1" t="s">
        <v>564</v>
      </c>
      <c r="E2088" s="1" t="s">
        <v>179</v>
      </c>
      <c r="G2088" s="1" t="str">
        <f t="shared" si="1"/>
        <v>16/02/1970</v>
      </c>
      <c r="H2088" s="1" t="s">
        <v>366</v>
      </c>
      <c r="I2088" s="1" t="s">
        <v>6749</v>
      </c>
      <c r="J2088" s="1">
        <f t="shared" si="2"/>
        <v>24</v>
      </c>
      <c r="K2088" s="1">
        <f t="shared" si="3"/>
        <v>26</v>
      </c>
      <c r="L2088" s="1">
        <v>94.0</v>
      </c>
      <c r="M2088" s="1">
        <v>70.0</v>
      </c>
      <c r="N2088" s="1">
        <v>50.0</v>
      </c>
      <c r="O2088" s="1" t="s">
        <v>6750</v>
      </c>
      <c r="P2088" s="1" t="s">
        <v>564</v>
      </c>
      <c r="Q2088" s="1" t="s">
        <v>218</v>
      </c>
      <c r="R2088" s="1" t="s">
        <v>6751</v>
      </c>
      <c r="S2088" s="1">
        <v>2.462101111E9</v>
      </c>
      <c r="T2088" s="1">
        <v>2.464621422E9</v>
      </c>
      <c r="U2088" s="1" t="s">
        <v>568</v>
      </c>
    </row>
    <row r="2089" ht="15.75" hidden="1" customHeight="1">
      <c r="B2089" s="1" t="str">
        <f>IFERROR(VLOOKUP($I2089,[1]send!$A:$A,1,0),"")</f>
        <v>#ERROR!</v>
      </c>
      <c r="C2089" s="1" t="s">
        <v>268</v>
      </c>
      <c r="D2089" s="1" t="s">
        <v>70</v>
      </c>
      <c r="E2089" s="1" t="s">
        <v>71</v>
      </c>
      <c r="G2089" s="1" t="str">
        <f t="shared" si="1"/>
        <v>22/07/1970</v>
      </c>
      <c r="H2089" s="1" t="s">
        <v>366</v>
      </c>
      <c r="I2089" s="1" t="s">
        <v>6752</v>
      </c>
      <c r="J2089" s="1">
        <f t="shared" si="2"/>
        <v>25</v>
      </c>
      <c r="K2089" s="1">
        <f t="shared" si="3"/>
        <v>25</v>
      </c>
      <c r="L2089" s="1">
        <v>95.0</v>
      </c>
      <c r="M2089" s="1">
        <v>70.0</v>
      </c>
      <c r="N2089" s="1">
        <v>50.0</v>
      </c>
      <c r="O2089" s="1" t="s">
        <v>6753</v>
      </c>
      <c r="P2089" s="1" t="s">
        <v>70</v>
      </c>
      <c r="Q2089" s="1" t="s">
        <v>218</v>
      </c>
      <c r="R2089" s="1" t="s">
        <v>6754</v>
      </c>
      <c r="S2089" s="1">
        <v>5.515903419E9</v>
      </c>
      <c r="T2089" s="1">
        <v>5.558680003E9</v>
      </c>
      <c r="U2089" s="1" t="s">
        <v>207</v>
      </c>
    </row>
    <row r="2090" ht="15.75" hidden="1" customHeight="1">
      <c r="B2090" s="1" t="str">
        <f>IFERROR(VLOOKUP($I2090,[1]send!$A:$A,1,0),"")</f>
        <v>#ERROR!</v>
      </c>
      <c r="C2090" s="1" t="s">
        <v>6755</v>
      </c>
      <c r="D2090" s="1" t="s">
        <v>70</v>
      </c>
      <c r="E2090" s="1" t="s">
        <v>71</v>
      </c>
      <c r="G2090" s="1" t="str">
        <f t="shared" si="1"/>
        <v>09/02/1970</v>
      </c>
      <c r="H2090" s="1" t="s">
        <v>366</v>
      </c>
      <c r="I2090" s="1" t="s">
        <v>6756</v>
      </c>
      <c r="J2090" s="1">
        <f t="shared" si="2"/>
        <v>25</v>
      </c>
      <c r="K2090" s="1">
        <f t="shared" si="3"/>
        <v>25</v>
      </c>
      <c r="L2090" s="1">
        <v>95.0</v>
      </c>
      <c r="M2090" s="1">
        <v>70.0</v>
      </c>
      <c r="N2090" s="1">
        <v>50.0</v>
      </c>
      <c r="O2090" s="1" t="s">
        <v>6757</v>
      </c>
      <c r="P2090" s="1" t="s">
        <v>70</v>
      </c>
      <c r="Q2090" s="1" t="s">
        <v>205</v>
      </c>
      <c r="R2090" s="1" t="s">
        <v>6758</v>
      </c>
      <c r="S2090" s="1">
        <v>4.921462755E9</v>
      </c>
      <c r="T2090" s="1">
        <v>4.929229997E9</v>
      </c>
      <c r="U2090" s="1" t="s">
        <v>207</v>
      </c>
    </row>
    <row r="2091" ht="15.75" hidden="1" customHeight="1">
      <c r="B2091" s="1" t="str">
        <f>IFERROR(VLOOKUP($I2091,[1]send!$A:$A,1,0),"")</f>
        <v>#ERROR!</v>
      </c>
      <c r="C2091" s="1" t="s">
        <v>154</v>
      </c>
      <c r="D2091" s="1" t="s">
        <v>70</v>
      </c>
      <c r="E2091" s="1" t="s">
        <v>71</v>
      </c>
      <c r="G2091" s="1" t="str">
        <f t="shared" si="1"/>
        <v>26/10/1969</v>
      </c>
      <c r="H2091" s="1" t="s">
        <v>366</v>
      </c>
      <c r="I2091" s="1" t="s">
        <v>6759</v>
      </c>
      <c r="J2091" s="1">
        <f t="shared" si="2"/>
        <v>26</v>
      </c>
      <c r="K2091" s="1">
        <f t="shared" si="3"/>
        <v>25</v>
      </c>
      <c r="L2091" s="1">
        <v>95.0</v>
      </c>
      <c r="M2091" s="1">
        <v>69.0</v>
      </c>
      <c r="N2091" s="1">
        <v>51.0</v>
      </c>
      <c r="O2091" s="1" t="s">
        <v>6760</v>
      </c>
      <c r="P2091" s="1" t="s">
        <v>70</v>
      </c>
      <c r="Q2091" s="1" t="s">
        <v>218</v>
      </c>
      <c r="R2091" s="1" t="s">
        <v>6761</v>
      </c>
      <c r="S2091" s="1">
        <v>4.441656038E9</v>
      </c>
      <c r="T2091" s="1">
        <v>4.441285097E9</v>
      </c>
      <c r="U2091" s="1" t="s">
        <v>207</v>
      </c>
    </row>
    <row r="2092" ht="15.75" hidden="1" customHeight="1">
      <c r="B2092" s="1" t="str">
        <f>IFERROR(VLOOKUP($I2092,[1]send!$A:$A,1,0),"")</f>
        <v>#ERROR!</v>
      </c>
      <c r="C2092" s="1" t="s">
        <v>40</v>
      </c>
      <c r="D2092" s="1" t="s">
        <v>70</v>
      </c>
      <c r="E2092" s="1" t="s">
        <v>71</v>
      </c>
      <c r="G2092" s="1" t="str">
        <f t="shared" si="1"/>
        <v>25/07/1970</v>
      </c>
      <c r="H2092" s="1" t="s">
        <v>366</v>
      </c>
      <c r="I2092" s="1" t="s">
        <v>6762</v>
      </c>
      <c r="J2092" s="1">
        <f t="shared" si="2"/>
        <v>25</v>
      </c>
      <c r="K2092" s="1">
        <f t="shared" si="3"/>
        <v>25</v>
      </c>
      <c r="L2092" s="1">
        <v>95.0</v>
      </c>
      <c r="M2092" s="1">
        <v>70.0</v>
      </c>
      <c r="N2092" s="1">
        <v>50.0</v>
      </c>
      <c r="O2092" s="1" t="s">
        <v>6763</v>
      </c>
      <c r="P2092" s="1" t="s">
        <v>70</v>
      </c>
      <c r="Q2092" s="1" t="s">
        <v>205</v>
      </c>
      <c r="R2092" s="1" t="s">
        <v>6764</v>
      </c>
      <c r="S2092" s="1">
        <v>2.721589662E9</v>
      </c>
      <c r="T2092" s="1">
        <v>2.727253569E9</v>
      </c>
      <c r="U2092" s="1" t="s">
        <v>207</v>
      </c>
    </row>
    <row r="2093" ht="15.75" hidden="1" customHeight="1">
      <c r="B2093" s="1" t="str">
        <f>IFERROR(VLOOKUP($I2093,[1]send!$A:$A,1,0),"")</f>
        <v>#ERROR!</v>
      </c>
      <c r="C2093" s="1" t="s">
        <v>28</v>
      </c>
      <c r="D2093" s="1" t="s">
        <v>70</v>
      </c>
      <c r="E2093" s="1" t="s">
        <v>71</v>
      </c>
      <c r="G2093" s="1" t="str">
        <f t="shared" si="1"/>
        <v>06/10/1970</v>
      </c>
      <c r="H2093" s="1" t="s">
        <v>366</v>
      </c>
      <c r="I2093" s="1" t="s">
        <v>6765</v>
      </c>
      <c r="J2093" s="1">
        <f t="shared" si="2"/>
        <v>25</v>
      </c>
      <c r="K2093" s="1">
        <f t="shared" si="3"/>
        <v>25</v>
      </c>
      <c r="L2093" s="1">
        <v>95.0</v>
      </c>
      <c r="M2093" s="1">
        <v>70.0</v>
      </c>
      <c r="N2093" s="1">
        <v>50.0</v>
      </c>
      <c r="O2093" s="1" t="s">
        <v>6766</v>
      </c>
      <c r="P2093" s="1" t="s">
        <v>70</v>
      </c>
      <c r="Q2093" s="1" t="s">
        <v>218</v>
      </c>
      <c r="R2093" s="1" t="s">
        <v>6767</v>
      </c>
      <c r="S2093" s="1">
        <v>5.536665276E9</v>
      </c>
      <c r="T2093" s="1">
        <v>5.553987455E9</v>
      </c>
      <c r="U2093" s="1" t="s">
        <v>207</v>
      </c>
    </row>
    <row r="2094" ht="15.75" hidden="1" customHeight="1">
      <c r="B2094" s="1" t="str">
        <f>IFERROR(VLOOKUP($I2094,[1]send!$A:$A,1,0),"")</f>
        <v>#ERROR!</v>
      </c>
      <c r="C2094" s="1" t="s">
        <v>109</v>
      </c>
      <c r="D2094" s="1" t="s">
        <v>70</v>
      </c>
      <c r="E2094" s="1" t="s">
        <v>71</v>
      </c>
      <c r="G2094" s="1" t="str">
        <f t="shared" si="1"/>
        <v>11/12/1970</v>
      </c>
      <c r="H2094" s="1" t="s">
        <v>366</v>
      </c>
      <c r="I2094" s="1" t="s">
        <v>6768</v>
      </c>
      <c r="J2094" s="1">
        <f t="shared" si="2"/>
        <v>25</v>
      </c>
      <c r="K2094" s="1">
        <f t="shared" si="3"/>
        <v>25</v>
      </c>
      <c r="L2094" s="1">
        <v>95.0</v>
      </c>
      <c r="M2094" s="1">
        <v>70.0</v>
      </c>
      <c r="N2094" s="1">
        <v>50.0</v>
      </c>
      <c r="O2094" s="1" t="s">
        <v>6769</v>
      </c>
      <c r="P2094" s="1" t="s">
        <v>70</v>
      </c>
      <c r="Q2094" s="1" t="s">
        <v>218</v>
      </c>
      <c r="R2094" s="1" t="s">
        <v>6770</v>
      </c>
      <c r="S2094" s="1">
        <v>1.555404633E9</v>
      </c>
      <c r="T2094" s="1">
        <v>5.552273999E9</v>
      </c>
      <c r="U2094" s="1" t="s">
        <v>207</v>
      </c>
    </row>
    <row r="2095" ht="15.75" hidden="1" customHeight="1">
      <c r="B2095" s="1" t="str">
        <f>IFERROR(VLOOKUP($I2095,[1]send!$A:$A,1,0),"")</f>
        <v>#ERROR!</v>
      </c>
      <c r="C2095" s="1" t="s">
        <v>25</v>
      </c>
      <c r="D2095" s="1" t="s">
        <v>16</v>
      </c>
      <c r="E2095" s="1" t="s">
        <v>17</v>
      </c>
      <c r="G2095" s="1" t="str">
        <f t="shared" si="1"/>
        <v>23/02/1970</v>
      </c>
      <c r="H2095" s="1" t="s">
        <v>366</v>
      </c>
      <c r="I2095" s="1" t="s">
        <v>6771</v>
      </c>
      <c r="J2095" s="1">
        <f t="shared" si="2"/>
        <v>25</v>
      </c>
      <c r="K2095" s="1">
        <f t="shared" si="3"/>
        <v>25</v>
      </c>
      <c r="L2095" s="1">
        <v>95.0</v>
      </c>
      <c r="M2095" s="1">
        <v>70.0</v>
      </c>
      <c r="N2095" s="1">
        <v>50.0</v>
      </c>
      <c r="O2095" s="1" t="s">
        <v>6772</v>
      </c>
      <c r="P2095" s="1" t="s">
        <v>16</v>
      </c>
      <c r="Q2095" s="1" t="s">
        <v>218</v>
      </c>
      <c r="R2095" s="1" t="s">
        <v>6773</v>
      </c>
      <c r="S2095" s="1">
        <v>7.227549639E9</v>
      </c>
      <c r="T2095" s="1">
        <v>7.22217003E9</v>
      </c>
      <c r="U2095" s="1" t="s">
        <v>347</v>
      </c>
    </row>
    <row r="2096" ht="15.75" hidden="1" customHeight="1">
      <c r="B2096" s="1" t="str">
        <f>IFERROR(VLOOKUP($I2096,[1]send!$A:$A,1,0),"")</f>
        <v>#ERROR!</v>
      </c>
      <c r="C2096" s="1" t="s">
        <v>220</v>
      </c>
      <c r="D2096" s="1" t="s">
        <v>44</v>
      </c>
      <c r="E2096" s="1" t="s">
        <v>45</v>
      </c>
      <c r="G2096" s="1" t="str">
        <f t="shared" si="1"/>
        <v>17/04/1970</v>
      </c>
      <c r="H2096" s="1" t="s">
        <v>366</v>
      </c>
      <c r="I2096" s="1" t="s">
        <v>6774</v>
      </c>
      <c r="J2096" s="1">
        <f t="shared" si="2"/>
        <v>25</v>
      </c>
      <c r="K2096" s="1">
        <f t="shared" si="3"/>
        <v>25</v>
      </c>
      <c r="L2096" s="1">
        <v>95.0</v>
      </c>
      <c r="M2096" s="1">
        <v>70.0</v>
      </c>
      <c r="N2096" s="1">
        <v>50.0</v>
      </c>
      <c r="O2096" s="1" t="s">
        <v>6775</v>
      </c>
      <c r="P2096" s="1" t="s">
        <v>44</v>
      </c>
      <c r="Q2096" s="1" t="s">
        <v>218</v>
      </c>
      <c r="R2096" s="1" t="s">
        <v>6776</v>
      </c>
      <c r="S2096" s="1">
        <v>4.77169187E9</v>
      </c>
      <c r="T2096" s="1">
        <v>4.777709642E9</v>
      </c>
      <c r="U2096" s="1" t="s">
        <v>50</v>
      </c>
    </row>
    <row r="2097" ht="15.75" hidden="1" customHeight="1">
      <c r="B2097" s="1" t="str">
        <f>IFERROR(VLOOKUP($I2097,[1]send!$A:$A,1,0),"")</f>
        <v>#ERROR!</v>
      </c>
      <c r="C2097" s="1" t="s">
        <v>55</v>
      </c>
      <c r="D2097" s="1" t="s">
        <v>70</v>
      </c>
      <c r="E2097" s="1" t="s">
        <v>71</v>
      </c>
      <c r="G2097" s="1" t="str">
        <f t="shared" si="1"/>
        <v>12/01/1970</v>
      </c>
      <c r="H2097" s="1" t="s">
        <v>366</v>
      </c>
      <c r="I2097" s="1" t="s">
        <v>6777</v>
      </c>
      <c r="J2097" s="1">
        <f t="shared" si="2"/>
        <v>26</v>
      </c>
      <c r="K2097" s="1">
        <f t="shared" si="3"/>
        <v>24</v>
      </c>
      <c r="L2097" s="1">
        <v>96.0</v>
      </c>
      <c r="M2097" s="1">
        <v>70.0</v>
      </c>
      <c r="N2097" s="1">
        <v>50.0</v>
      </c>
      <c r="O2097" s="1" t="s">
        <v>6778</v>
      </c>
      <c r="P2097" s="1" t="s">
        <v>70</v>
      </c>
      <c r="Q2097" s="1" t="s">
        <v>218</v>
      </c>
      <c r="R2097" s="1" t="s">
        <v>6779</v>
      </c>
      <c r="S2097" s="1">
        <v>5.559175102E9</v>
      </c>
      <c r="T2097" s="1">
        <v>5.559151591E9</v>
      </c>
      <c r="U2097" s="1" t="s">
        <v>207</v>
      </c>
    </row>
    <row r="2098" ht="15.75" hidden="1" customHeight="1">
      <c r="B2098" s="1" t="str">
        <f>IFERROR(VLOOKUP($I2098,[1]send!$A:$A,1,0),"")</f>
        <v>#ERROR!</v>
      </c>
      <c r="C2098" s="1" t="s">
        <v>305</v>
      </c>
      <c r="D2098" s="1" t="s">
        <v>70</v>
      </c>
      <c r="E2098" s="1" t="s">
        <v>71</v>
      </c>
      <c r="G2098" s="1" t="str">
        <f t="shared" si="1"/>
        <v>27/08/1970</v>
      </c>
      <c r="H2098" s="1" t="s">
        <v>366</v>
      </c>
      <c r="I2098" s="1" t="s">
        <v>6780</v>
      </c>
      <c r="J2098" s="1">
        <f t="shared" si="2"/>
        <v>26</v>
      </c>
      <c r="K2098" s="1">
        <f t="shared" si="3"/>
        <v>24</v>
      </c>
      <c r="L2098" s="1">
        <v>96.0</v>
      </c>
      <c r="M2098" s="1">
        <v>70.0</v>
      </c>
      <c r="N2098" s="1">
        <v>50.0</v>
      </c>
      <c r="O2098" s="1" t="s">
        <v>6781</v>
      </c>
      <c r="P2098" s="1" t="s">
        <v>70</v>
      </c>
      <c r="Q2098" s="1" t="s">
        <v>218</v>
      </c>
      <c r="R2098" s="1" t="s">
        <v>6782</v>
      </c>
      <c r="S2098" s="1">
        <v>5.559653382E9</v>
      </c>
      <c r="T2098" s="1">
        <v>5.55365443E9</v>
      </c>
      <c r="U2098" s="1" t="s">
        <v>207</v>
      </c>
    </row>
    <row r="2099" ht="15.75" hidden="1" customHeight="1">
      <c r="B2099" s="1" t="str">
        <f>IFERROR(VLOOKUP($I2099,[1]send!$A:$A,1,0),"")</f>
        <v>#ERROR!</v>
      </c>
      <c r="C2099" s="1" t="s">
        <v>305</v>
      </c>
      <c r="D2099" s="1" t="s">
        <v>70</v>
      </c>
      <c r="E2099" s="1" t="s">
        <v>71</v>
      </c>
      <c r="G2099" s="1" t="str">
        <f t="shared" si="1"/>
        <v>05/07/1970</v>
      </c>
      <c r="H2099" s="1" t="s">
        <v>366</v>
      </c>
      <c r="I2099" s="1" t="s">
        <v>6783</v>
      </c>
      <c r="J2099" s="1">
        <f t="shared" si="2"/>
        <v>26</v>
      </c>
      <c r="K2099" s="1">
        <f t="shared" si="3"/>
        <v>24</v>
      </c>
      <c r="L2099" s="1">
        <v>96.0</v>
      </c>
      <c r="M2099" s="1">
        <v>70.0</v>
      </c>
      <c r="N2099" s="1">
        <v>50.0</v>
      </c>
      <c r="O2099" s="1" t="s">
        <v>6784</v>
      </c>
      <c r="P2099" s="1" t="s">
        <v>70</v>
      </c>
      <c r="Q2099" s="1" t="s">
        <v>205</v>
      </c>
      <c r="R2099" s="1" t="s">
        <v>6785</v>
      </c>
      <c r="S2099" s="1">
        <v>5.538821471E9</v>
      </c>
      <c r="T2099" s="1">
        <v>5.557600059E9</v>
      </c>
      <c r="U2099" s="1" t="s">
        <v>207</v>
      </c>
    </row>
    <row r="2100" ht="15.75" hidden="1" customHeight="1">
      <c r="B2100" s="1" t="str">
        <f>IFERROR(VLOOKUP($I2100,[1]send!$A:$A,1,0),"")</f>
        <v>#ERROR!</v>
      </c>
      <c r="C2100" s="1" t="s">
        <v>258</v>
      </c>
      <c r="D2100" s="1" t="s">
        <v>70</v>
      </c>
      <c r="E2100" s="1" t="s">
        <v>71</v>
      </c>
      <c r="G2100" s="1" t="str">
        <f t="shared" si="1"/>
        <v>22/11/1971</v>
      </c>
      <c r="H2100" s="1" t="s">
        <v>366</v>
      </c>
      <c r="I2100" s="1" t="s">
        <v>6786</v>
      </c>
      <c r="J2100" s="1">
        <f t="shared" si="2"/>
        <v>26</v>
      </c>
      <c r="K2100" s="1">
        <f t="shared" si="3"/>
        <v>24</v>
      </c>
      <c r="L2100" s="1">
        <v>96.0</v>
      </c>
      <c r="M2100" s="1">
        <v>70.0</v>
      </c>
      <c r="N2100" s="1">
        <v>50.0</v>
      </c>
      <c r="O2100" s="1" t="s">
        <v>6787</v>
      </c>
      <c r="P2100" s="1" t="s">
        <v>70</v>
      </c>
      <c r="Q2100" s="1" t="s">
        <v>205</v>
      </c>
      <c r="R2100" s="1" t="s">
        <v>6788</v>
      </c>
      <c r="S2100" s="1">
        <v>5.539880751E9</v>
      </c>
      <c r="T2100" s="1">
        <v>5.556490478E9</v>
      </c>
      <c r="U2100" s="1" t="s">
        <v>207</v>
      </c>
    </row>
    <row r="2101" ht="15.75" hidden="1" customHeight="1">
      <c r="B2101" s="1" t="str">
        <f>IFERROR(VLOOKUP($I2101,[1]send!$A:$A,1,0),"")</f>
        <v>#ERROR!</v>
      </c>
      <c r="C2101" s="1" t="s">
        <v>305</v>
      </c>
      <c r="D2101" s="1" t="s">
        <v>70</v>
      </c>
      <c r="E2101" s="1" t="s">
        <v>71</v>
      </c>
      <c r="G2101" s="1" t="str">
        <f t="shared" si="1"/>
        <v>04/02/1970</v>
      </c>
      <c r="H2101" s="1" t="s">
        <v>366</v>
      </c>
      <c r="I2101" s="1" t="s">
        <v>6789</v>
      </c>
      <c r="J2101" s="1">
        <f t="shared" si="2"/>
        <v>26</v>
      </c>
      <c r="K2101" s="1">
        <f t="shared" si="3"/>
        <v>24</v>
      </c>
      <c r="L2101" s="1">
        <v>96.0</v>
      </c>
      <c r="M2101" s="1">
        <v>70.0</v>
      </c>
      <c r="N2101" s="1">
        <v>50.0</v>
      </c>
      <c r="O2101" s="1" t="s">
        <v>6790</v>
      </c>
      <c r="P2101" s="1" t="s">
        <v>70</v>
      </c>
      <c r="Q2101" s="1" t="s">
        <v>205</v>
      </c>
      <c r="R2101" s="1" t="s">
        <v>6791</v>
      </c>
      <c r="S2101" s="1">
        <v>5.532668418E9</v>
      </c>
      <c r="T2101" s="1">
        <v>5.55036E9</v>
      </c>
      <c r="U2101" s="1" t="s">
        <v>207</v>
      </c>
    </row>
    <row r="2102" ht="15.75" hidden="1" customHeight="1">
      <c r="B2102" s="1" t="str">
        <f>IFERROR(VLOOKUP($I2102,[1]send!$A:$A,1,0),"")</f>
        <v>#ERROR!</v>
      </c>
      <c r="C2102" s="1" t="s">
        <v>17</v>
      </c>
      <c r="D2102" s="1" t="s">
        <v>351</v>
      </c>
      <c r="E2102" s="1" t="s">
        <v>76</v>
      </c>
      <c r="G2102" s="1" t="str">
        <f t="shared" si="1"/>
        <v>24/05/1970</v>
      </c>
      <c r="H2102" s="1" t="s">
        <v>366</v>
      </c>
      <c r="I2102" s="1" t="s">
        <v>6792</v>
      </c>
      <c r="J2102" s="1">
        <f t="shared" si="2"/>
        <v>26</v>
      </c>
      <c r="K2102" s="1">
        <f t="shared" si="3"/>
        <v>24</v>
      </c>
      <c r="L2102" s="1">
        <v>96.0</v>
      </c>
      <c r="M2102" s="1">
        <v>70.0</v>
      </c>
      <c r="N2102" s="1">
        <v>50.0</v>
      </c>
      <c r="O2102" s="1" t="s">
        <v>6793</v>
      </c>
      <c r="P2102" s="1" t="s">
        <v>351</v>
      </c>
      <c r="Q2102" s="1" t="s">
        <v>218</v>
      </c>
      <c r="R2102" s="1" t="s">
        <v>6794</v>
      </c>
      <c r="S2102" s="1">
        <v>2.281267604E9</v>
      </c>
      <c r="T2102" s="1">
        <v>2.281416271E9</v>
      </c>
      <c r="U2102" s="1" t="s">
        <v>355</v>
      </c>
    </row>
    <row r="2103" ht="15.75" hidden="1" customHeight="1">
      <c r="B2103" s="1" t="str">
        <f>IFERROR(VLOOKUP($I2103,[1]send!$A:$A,1,0),"")</f>
        <v>#ERROR!</v>
      </c>
      <c r="C2103" s="1" t="s">
        <v>17</v>
      </c>
      <c r="D2103" s="1" t="s">
        <v>24</v>
      </c>
      <c r="E2103" s="1" t="s">
        <v>25</v>
      </c>
      <c r="G2103" s="1" t="str">
        <f t="shared" si="1"/>
        <v>28/01/1970</v>
      </c>
      <c r="H2103" s="1" t="s">
        <v>366</v>
      </c>
      <c r="I2103" s="1" t="s">
        <v>6795</v>
      </c>
      <c r="J2103" s="1">
        <f t="shared" si="2"/>
        <v>26</v>
      </c>
      <c r="K2103" s="1">
        <f t="shared" si="3"/>
        <v>24</v>
      </c>
      <c r="L2103" s="1">
        <v>96.0</v>
      </c>
      <c r="M2103" s="1">
        <v>70.0</v>
      </c>
      <c r="N2103" s="1">
        <v>50.0</v>
      </c>
      <c r="O2103" s="1" t="s">
        <v>6796</v>
      </c>
      <c r="P2103" s="1" t="s">
        <v>24</v>
      </c>
      <c r="Q2103" s="1" t="s">
        <v>218</v>
      </c>
      <c r="R2103" s="1" t="s">
        <v>6797</v>
      </c>
      <c r="S2103" s="1">
        <v>7.774189293E9</v>
      </c>
      <c r="T2103" s="1">
        <v>7.772453482E9</v>
      </c>
      <c r="U2103" s="1" t="s">
        <v>30</v>
      </c>
    </row>
    <row r="2104" ht="15.75" hidden="1" customHeight="1">
      <c r="B2104" s="1" t="str">
        <f>IFERROR(VLOOKUP($I2104,[1]send!$A:$A,1,0),"")</f>
        <v>#ERROR!</v>
      </c>
      <c r="C2104" s="1" t="s">
        <v>220</v>
      </c>
      <c r="D2104" s="1" t="s">
        <v>24</v>
      </c>
      <c r="E2104" s="1" t="s">
        <v>25</v>
      </c>
      <c r="G2104" s="1" t="str">
        <f t="shared" si="1"/>
        <v>09/02/1970</v>
      </c>
      <c r="H2104" s="1" t="s">
        <v>366</v>
      </c>
      <c r="I2104" s="1" t="s">
        <v>6798</v>
      </c>
      <c r="J2104" s="1">
        <f t="shared" si="2"/>
        <v>26</v>
      </c>
      <c r="K2104" s="1">
        <f t="shared" si="3"/>
        <v>24</v>
      </c>
      <c r="L2104" s="1">
        <v>96.0</v>
      </c>
      <c r="M2104" s="1">
        <v>70.0</v>
      </c>
      <c r="N2104" s="1">
        <v>50.0</v>
      </c>
      <c r="O2104" s="1" t="s">
        <v>6799</v>
      </c>
      <c r="P2104" s="1" t="s">
        <v>24</v>
      </c>
      <c r="Q2104" s="1" t="s">
        <v>218</v>
      </c>
      <c r="R2104" s="1" t="s">
        <v>6800</v>
      </c>
      <c r="S2104" s="1">
        <v>6.645563493E9</v>
      </c>
      <c r="T2104" s="1">
        <v>6.646233239E9</v>
      </c>
      <c r="U2104" s="1" t="s">
        <v>30</v>
      </c>
    </row>
    <row r="2105" ht="15.75" hidden="1" customHeight="1">
      <c r="B2105" s="1" t="str">
        <f>IFERROR(VLOOKUP($I2105,[1]send!$A:$A,1,0),"")</f>
        <v>#ERROR!</v>
      </c>
      <c r="C2105" s="1" t="s">
        <v>563</v>
      </c>
      <c r="D2105" s="1" t="s">
        <v>564</v>
      </c>
      <c r="E2105" s="1" t="s">
        <v>179</v>
      </c>
      <c r="G2105" s="1" t="str">
        <f t="shared" si="1"/>
        <v>18/08/1970</v>
      </c>
      <c r="H2105" s="1" t="s">
        <v>366</v>
      </c>
      <c r="I2105" s="1" t="s">
        <v>6801</v>
      </c>
      <c r="J2105" s="1">
        <f t="shared" si="2"/>
        <v>26</v>
      </c>
      <c r="K2105" s="1">
        <f t="shared" si="3"/>
        <v>24</v>
      </c>
      <c r="L2105" s="1">
        <v>96.0</v>
      </c>
      <c r="M2105" s="1">
        <v>70.0</v>
      </c>
      <c r="N2105" s="1">
        <v>50.0</v>
      </c>
      <c r="O2105" s="1" t="s">
        <v>6802</v>
      </c>
      <c r="P2105" s="1" t="s">
        <v>564</v>
      </c>
      <c r="Q2105" s="1" t="s">
        <v>218</v>
      </c>
      <c r="R2105" s="1" t="s">
        <v>6803</v>
      </c>
      <c r="S2105" s="1">
        <v>2.223081873E9</v>
      </c>
      <c r="T2105" s="1">
        <v>2.414176419E9</v>
      </c>
      <c r="U2105" s="1" t="s">
        <v>568</v>
      </c>
    </row>
    <row r="2106" ht="15.75" hidden="1" customHeight="1">
      <c r="B2106" s="1" t="str">
        <f>IFERROR(VLOOKUP($I2106,[1]send!$A:$A,1,0),"")</f>
        <v>#ERROR!</v>
      </c>
      <c r="C2106" s="1" t="s">
        <v>563</v>
      </c>
      <c r="D2106" s="1" t="s">
        <v>564</v>
      </c>
      <c r="E2106" s="1" t="s">
        <v>179</v>
      </c>
      <c r="G2106" s="1" t="str">
        <f t="shared" si="1"/>
        <v>27/10/1970</v>
      </c>
      <c r="H2106" s="1" t="s">
        <v>366</v>
      </c>
      <c r="I2106" s="1" t="s">
        <v>6804</v>
      </c>
      <c r="J2106" s="1">
        <f t="shared" si="2"/>
        <v>17</v>
      </c>
      <c r="K2106" s="1">
        <f t="shared" si="3"/>
        <v>33</v>
      </c>
      <c r="L2106" s="1">
        <v>87.0</v>
      </c>
      <c r="M2106" s="1">
        <v>70.0</v>
      </c>
      <c r="N2106" s="1">
        <v>50.0</v>
      </c>
      <c r="O2106" s="1" t="s">
        <v>6805</v>
      </c>
      <c r="P2106" s="1" t="s">
        <v>564</v>
      </c>
      <c r="Q2106" s="1" t="s">
        <v>218</v>
      </c>
      <c r="R2106" s="1" t="s">
        <v>6806</v>
      </c>
      <c r="S2106" s="1">
        <v>2.464935407E9</v>
      </c>
      <c r="T2106" s="1">
        <v>2.464162612E9</v>
      </c>
      <c r="U2106" s="1" t="s">
        <v>568</v>
      </c>
    </row>
    <row r="2107" ht="15.75" hidden="1" customHeight="1">
      <c r="B2107" s="1" t="str">
        <f>IFERROR(VLOOKUP($I2107,[1]send!$A:$A,1,0),"")</f>
        <v>#ERROR!</v>
      </c>
      <c r="C2107" s="1" t="s">
        <v>76</v>
      </c>
      <c r="D2107" s="1" t="s">
        <v>351</v>
      </c>
      <c r="E2107" s="1" t="s">
        <v>76</v>
      </c>
      <c r="G2107" s="1" t="str">
        <f t="shared" si="1"/>
        <v>22/11/1971</v>
      </c>
      <c r="I2107" s="1" t="s">
        <v>6807</v>
      </c>
      <c r="J2107" s="1">
        <f t="shared" si="2"/>
        <v>19</v>
      </c>
      <c r="K2107" s="1">
        <f t="shared" si="3"/>
        <v>30</v>
      </c>
      <c r="L2107" s="1">
        <v>90.0</v>
      </c>
      <c r="M2107" s="1">
        <v>71.0</v>
      </c>
      <c r="N2107" s="1">
        <v>49.0</v>
      </c>
      <c r="O2107" s="1" t="s">
        <v>6808</v>
      </c>
      <c r="P2107" s="1" t="s">
        <v>351</v>
      </c>
      <c r="Q2107" s="1" t="s">
        <v>205</v>
      </c>
      <c r="R2107" s="1" t="s">
        <v>6809</v>
      </c>
      <c r="S2107" s="1">
        <v>7.711608471E9</v>
      </c>
      <c r="T2107" s="1">
        <v>7.711330303E9</v>
      </c>
      <c r="U2107" s="1" t="s">
        <v>355</v>
      </c>
    </row>
    <row r="2108" ht="15.75" hidden="1" customHeight="1">
      <c r="B2108" s="1" t="str">
        <f>IFERROR(VLOOKUP($I2108,[1]send!$A:$A,1,0),"")</f>
        <v>#ERROR!</v>
      </c>
      <c r="C2108" s="1" t="s">
        <v>25</v>
      </c>
      <c r="D2108" s="1" t="s">
        <v>16</v>
      </c>
      <c r="E2108" s="1" t="s">
        <v>17</v>
      </c>
      <c r="G2108" s="1" t="str">
        <f t="shared" si="1"/>
        <v>27/07/1971</v>
      </c>
      <c r="I2108" s="1" t="s">
        <v>6810</v>
      </c>
      <c r="J2108" s="1">
        <f t="shared" si="2"/>
        <v>19</v>
      </c>
      <c r="K2108" s="1">
        <f t="shared" si="3"/>
        <v>30</v>
      </c>
      <c r="L2108" s="1">
        <v>90.0</v>
      </c>
      <c r="M2108" s="1">
        <v>71.0</v>
      </c>
      <c r="N2108" s="1">
        <v>49.0</v>
      </c>
      <c r="O2108" s="1" t="s">
        <v>6811</v>
      </c>
      <c r="P2108" s="1" t="s">
        <v>16</v>
      </c>
      <c r="Q2108" s="1" t="s">
        <v>218</v>
      </c>
      <c r="R2108" s="1" t="s">
        <v>6812</v>
      </c>
      <c r="S2108" s="1">
        <v>7.223136728E9</v>
      </c>
      <c r="T2108" s="1">
        <v>7.222868228E9</v>
      </c>
      <c r="U2108" s="1" t="s">
        <v>347</v>
      </c>
    </row>
    <row r="2109" ht="15.75" hidden="1" customHeight="1">
      <c r="B2109" s="1" t="str">
        <f>IFERROR(VLOOKUP($I2109,[1]send!$A:$A,1,0),"")</f>
        <v>#ERROR!</v>
      </c>
      <c r="C2109" s="1" t="s">
        <v>268</v>
      </c>
      <c r="D2109" s="1" t="s">
        <v>16</v>
      </c>
      <c r="E2109" s="1" t="s">
        <v>17</v>
      </c>
      <c r="G2109" s="1" t="str">
        <f t="shared" si="1"/>
        <v>16/02/1971</v>
      </c>
      <c r="I2109" s="1" t="s">
        <v>6813</v>
      </c>
      <c r="J2109" s="1">
        <f t="shared" si="2"/>
        <v>19</v>
      </c>
      <c r="K2109" s="1">
        <f t="shared" si="3"/>
        <v>30</v>
      </c>
      <c r="L2109" s="1">
        <v>90.0</v>
      </c>
      <c r="M2109" s="1">
        <v>71.0</v>
      </c>
      <c r="N2109" s="1">
        <v>49.0</v>
      </c>
      <c r="O2109" s="1" t="s">
        <v>6814</v>
      </c>
      <c r="P2109" s="1" t="s">
        <v>16</v>
      </c>
      <c r="Q2109" s="1" t="s">
        <v>205</v>
      </c>
      <c r="R2109" s="1" t="s">
        <v>6815</v>
      </c>
      <c r="S2109" s="1">
        <v>5.522440121E9</v>
      </c>
      <c r="T2109" s="1">
        <v>5.526022192E9</v>
      </c>
      <c r="U2109" s="1" t="s">
        <v>347</v>
      </c>
    </row>
    <row r="2110" ht="15.75" hidden="1" customHeight="1">
      <c r="B2110" s="1" t="str">
        <f>IFERROR(VLOOKUP($I2110,[1]send!$A:$A,1,0),"")</f>
        <v>#ERROR!</v>
      </c>
      <c r="C2110" s="1" t="s">
        <v>25</v>
      </c>
      <c r="D2110" s="1" t="s">
        <v>16</v>
      </c>
      <c r="E2110" s="1" t="s">
        <v>17</v>
      </c>
      <c r="G2110" s="1" t="str">
        <f t="shared" si="1"/>
        <v>27/07/1971</v>
      </c>
      <c r="I2110" s="1" t="s">
        <v>6816</v>
      </c>
      <c r="J2110" s="1">
        <f t="shared" si="2"/>
        <v>19</v>
      </c>
      <c r="K2110" s="1">
        <f t="shared" si="3"/>
        <v>30</v>
      </c>
      <c r="L2110" s="1">
        <v>90.0</v>
      </c>
      <c r="M2110" s="1">
        <v>71.0</v>
      </c>
      <c r="N2110" s="1">
        <v>49.0</v>
      </c>
      <c r="O2110" s="1" t="s">
        <v>6817</v>
      </c>
      <c r="P2110" s="1" t="s">
        <v>16</v>
      </c>
      <c r="Q2110" s="1" t="s">
        <v>218</v>
      </c>
      <c r="R2110" s="1" t="s">
        <v>6818</v>
      </c>
      <c r="S2110" s="1">
        <v>1.664762427E9</v>
      </c>
      <c r="T2110" s="1">
        <v>6.647201069E9</v>
      </c>
      <c r="U2110" s="1" t="s">
        <v>347</v>
      </c>
    </row>
    <row r="2111" ht="15.75" hidden="1" customHeight="1">
      <c r="B2111" s="1" t="str">
        <f>IFERROR(VLOOKUP($I2111,[1]send!$A:$A,1,0),"")</f>
        <v>#ERROR!</v>
      </c>
      <c r="C2111" s="1" t="s">
        <v>603</v>
      </c>
      <c r="D2111" s="1" t="s">
        <v>16</v>
      </c>
      <c r="E2111" s="1" t="s">
        <v>17</v>
      </c>
      <c r="G2111" s="1" t="str">
        <f t="shared" si="1"/>
        <v>04/11/1971</v>
      </c>
      <c r="I2111" s="1" t="s">
        <v>6819</v>
      </c>
      <c r="J2111" s="1">
        <f t="shared" si="2"/>
        <v>19</v>
      </c>
      <c r="K2111" s="1">
        <f t="shared" si="3"/>
        <v>30</v>
      </c>
      <c r="L2111" s="1">
        <v>90.0</v>
      </c>
      <c r="M2111" s="1">
        <v>71.0</v>
      </c>
      <c r="N2111" s="1">
        <v>49.0</v>
      </c>
      <c r="O2111" s="1" t="s">
        <v>6820</v>
      </c>
      <c r="P2111" s="1" t="s">
        <v>16</v>
      </c>
      <c r="Q2111" s="1" t="s">
        <v>205</v>
      </c>
      <c r="R2111" s="1" t="s">
        <v>6821</v>
      </c>
      <c r="S2111" s="1">
        <v>5.513624634E9</v>
      </c>
      <c r="T2111" s="1">
        <v>5.553975348E9</v>
      </c>
      <c r="U2111" s="1" t="s">
        <v>347</v>
      </c>
    </row>
    <row r="2112" ht="15.75" hidden="1" customHeight="1">
      <c r="B2112" s="1" t="str">
        <f>IFERROR(VLOOKUP($I2112,[1]send!$A:$A,1,0),"")</f>
        <v>#ERROR!</v>
      </c>
      <c r="C2112" s="1" t="s">
        <v>25</v>
      </c>
      <c r="D2112" s="1" t="s">
        <v>16</v>
      </c>
      <c r="E2112" s="1" t="s">
        <v>17</v>
      </c>
      <c r="G2112" s="1" t="str">
        <f t="shared" si="1"/>
        <v>18/12/1971</v>
      </c>
      <c r="I2112" s="1" t="s">
        <v>6822</v>
      </c>
      <c r="J2112" s="1">
        <f t="shared" si="2"/>
        <v>19</v>
      </c>
      <c r="K2112" s="1">
        <f t="shared" si="3"/>
        <v>30</v>
      </c>
      <c r="L2112" s="1">
        <v>90.0</v>
      </c>
      <c r="M2112" s="1">
        <v>71.0</v>
      </c>
      <c r="N2112" s="1">
        <v>49.0</v>
      </c>
      <c r="O2112" s="1" t="s">
        <v>6823</v>
      </c>
      <c r="P2112" s="1" t="s">
        <v>16</v>
      </c>
      <c r="Q2112" s="1" t="s">
        <v>218</v>
      </c>
      <c r="R2112" s="1" t="s">
        <v>6824</v>
      </c>
      <c r="S2112" s="1">
        <v>7.222667778E9</v>
      </c>
      <c r="T2112" s="1">
        <v>7.221997578E9</v>
      </c>
      <c r="U2112" s="1" t="s">
        <v>347</v>
      </c>
    </row>
    <row r="2113" ht="15.75" hidden="1" customHeight="1">
      <c r="B2113" s="1" t="str">
        <f>IFERROR(VLOOKUP($I2113,[1]send!$A:$A,1,0),"")</f>
        <v>#ERROR!</v>
      </c>
      <c r="C2113" s="1" t="s">
        <v>52</v>
      </c>
      <c r="D2113" s="1" t="s">
        <v>16</v>
      </c>
      <c r="E2113" s="1" t="s">
        <v>17</v>
      </c>
      <c r="G2113" s="1" t="str">
        <f t="shared" si="1"/>
        <v>29/07/1971</v>
      </c>
      <c r="I2113" s="1" t="s">
        <v>6825</v>
      </c>
      <c r="J2113" s="1">
        <f t="shared" si="2"/>
        <v>19</v>
      </c>
      <c r="K2113" s="1">
        <f t="shared" si="3"/>
        <v>30</v>
      </c>
      <c r="L2113" s="1">
        <v>90.0</v>
      </c>
      <c r="M2113" s="1">
        <v>71.0</v>
      </c>
      <c r="N2113" s="1">
        <v>49.0</v>
      </c>
      <c r="O2113" s="1" t="s">
        <v>6826</v>
      </c>
      <c r="P2113" s="1" t="s">
        <v>16</v>
      </c>
      <c r="Q2113" s="1" t="s">
        <v>205</v>
      </c>
      <c r="R2113" s="1" t="s">
        <v>6827</v>
      </c>
      <c r="S2113" s="1">
        <v>5.544495632E9</v>
      </c>
      <c r="T2113" s="1">
        <v>5.552631405E9</v>
      </c>
      <c r="U2113" s="1" t="s">
        <v>347</v>
      </c>
    </row>
    <row r="2114" ht="15.75" hidden="1" customHeight="1">
      <c r="B2114" s="1" t="str">
        <f>IFERROR(VLOOKUP($I2114,[1]send!$A:$A,1,0),"")</f>
        <v>#ERROR!</v>
      </c>
      <c r="C2114" s="1" t="s">
        <v>25</v>
      </c>
      <c r="D2114" s="1" t="s">
        <v>16</v>
      </c>
      <c r="E2114" s="1" t="s">
        <v>17</v>
      </c>
      <c r="G2114" s="1" t="str">
        <f t="shared" si="1"/>
        <v>28/11/1971</v>
      </c>
      <c r="I2114" s="1" t="s">
        <v>6828</v>
      </c>
      <c r="J2114" s="1">
        <f t="shared" si="2"/>
        <v>19</v>
      </c>
      <c r="K2114" s="1">
        <f t="shared" si="3"/>
        <v>30</v>
      </c>
      <c r="L2114" s="1">
        <v>90.0</v>
      </c>
      <c r="M2114" s="1">
        <v>71.0</v>
      </c>
      <c r="N2114" s="1">
        <v>49.0</v>
      </c>
      <c r="O2114" s="1" t="s">
        <v>6829</v>
      </c>
      <c r="P2114" s="1" t="s">
        <v>16</v>
      </c>
      <c r="Q2114" s="1" t="s">
        <v>205</v>
      </c>
      <c r="R2114" s="1" t="s">
        <v>6830</v>
      </c>
      <c r="S2114" s="1">
        <v>7.222507744E9</v>
      </c>
      <c r="T2114" s="1">
        <v>7.222720077E9</v>
      </c>
      <c r="U2114" s="1" t="s">
        <v>347</v>
      </c>
    </row>
    <row r="2115" ht="15.75" hidden="1" customHeight="1">
      <c r="B2115" s="1" t="str">
        <f>IFERROR(VLOOKUP($I2115,[1]send!$A:$A,1,0),"")</f>
        <v>#ERROR!</v>
      </c>
      <c r="C2115" s="1" t="s">
        <v>268</v>
      </c>
      <c r="D2115" s="1" t="s">
        <v>16</v>
      </c>
      <c r="E2115" s="1" t="s">
        <v>17</v>
      </c>
      <c r="G2115" s="1" t="str">
        <f t="shared" si="1"/>
        <v>21/02/1971</v>
      </c>
      <c r="I2115" s="1" t="s">
        <v>6831</v>
      </c>
      <c r="J2115" s="1">
        <f t="shared" si="2"/>
        <v>19</v>
      </c>
      <c r="K2115" s="1">
        <f t="shared" si="3"/>
        <v>30</v>
      </c>
      <c r="L2115" s="1">
        <v>90.0</v>
      </c>
      <c r="M2115" s="1">
        <v>71.0</v>
      </c>
      <c r="N2115" s="1">
        <v>49.0</v>
      </c>
      <c r="O2115" s="1" t="s">
        <v>6832</v>
      </c>
      <c r="P2115" s="1" t="s">
        <v>16</v>
      </c>
      <c r="Q2115" s="1" t="s">
        <v>205</v>
      </c>
      <c r="R2115" s="1" t="s">
        <v>6833</v>
      </c>
      <c r="S2115" s="1">
        <v>5.535618769E9</v>
      </c>
      <c r="T2115" s="1">
        <v>5.557551526E9</v>
      </c>
      <c r="U2115" s="1" t="s">
        <v>347</v>
      </c>
    </row>
    <row r="2116" ht="15.75" hidden="1" customHeight="1">
      <c r="B2116" s="1" t="str">
        <f>IFERROR(VLOOKUP($I2116,[1]send!$A:$A,1,0),"")</f>
        <v>#ERROR!</v>
      </c>
      <c r="C2116" s="1" t="s">
        <v>17</v>
      </c>
      <c r="D2116" s="1" t="s">
        <v>24</v>
      </c>
      <c r="E2116" s="1" t="s">
        <v>25</v>
      </c>
      <c r="G2116" s="1" t="str">
        <f t="shared" si="1"/>
        <v>02/07/1971</v>
      </c>
      <c r="I2116" s="1" t="s">
        <v>6834</v>
      </c>
      <c r="J2116" s="1">
        <f t="shared" si="2"/>
        <v>19</v>
      </c>
      <c r="K2116" s="1">
        <f t="shared" si="3"/>
        <v>30</v>
      </c>
      <c r="L2116" s="1">
        <v>90.0</v>
      </c>
      <c r="M2116" s="1">
        <v>71.0</v>
      </c>
      <c r="N2116" s="1">
        <v>49.0</v>
      </c>
      <c r="O2116" s="1" t="s">
        <v>6835</v>
      </c>
      <c r="P2116" s="1" t="s">
        <v>24</v>
      </c>
      <c r="Q2116" s="1" t="s">
        <v>218</v>
      </c>
      <c r="R2116" s="1" t="s">
        <v>6836</v>
      </c>
      <c r="S2116" s="1">
        <v>7.772498968E9</v>
      </c>
      <c r="T2116" s="1">
        <v>7.77E9</v>
      </c>
      <c r="U2116" s="1" t="s">
        <v>30</v>
      </c>
    </row>
    <row r="2117" ht="15.75" hidden="1" customHeight="1">
      <c r="B2117" s="1" t="str">
        <f>IFERROR(VLOOKUP($I2117,[1]send!$A:$A,1,0),"")</f>
        <v>#ERROR!</v>
      </c>
      <c r="C2117" s="1" t="s">
        <v>17</v>
      </c>
      <c r="D2117" s="1" t="s">
        <v>24</v>
      </c>
      <c r="E2117" s="1" t="s">
        <v>25</v>
      </c>
      <c r="G2117" s="1" t="str">
        <f t="shared" si="1"/>
        <v>07/06/1971</v>
      </c>
      <c r="I2117" s="1" t="s">
        <v>6837</v>
      </c>
      <c r="J2117" s="1">
        <f t="shared" si="2"/>
        <v>19</v>
      </c>
      <c r="K2117" s="1">
        <f t="shared" si="3"/>
        <v>30</v>
      </c>
      <c r="L2117" s="1">
        <v>90.0</v>
      </c>
      <c r="M2117" s="1">
        <v>71.0</v>
      </c>
      <c r="N2117" s="1">
        <v>49.0</v>
      </c>
      <c r="O2117" s="1" t="s">
        <v>6838</v>
      </c>
      <c r="P2117" s="1" t="s">
        <v>24</v>
      </c>
      <c r="Q2117" s="1" t="s">
        <v>205</v>
      </c>
      <c r="R2117" s="1" t="s">
        <v>6839</v>
      </c>
      <c r="S2117" s="1">
        <v>7.771034916E9</v>
      </c>
      <c r="T2117" s="1">
        <v>7.77434732E9</v>
      </c>
      <c r="U2117" s="1" t="s">
        <v>30</v>
      </c>
    </row>
    <row r="2118" ht="15.75" hidden="1" customHeight="1">
      <c r="B2118" s="1" t="str">
        <f>IFERROR(VLOOKUP($I2118,[1]send!$A:$A,1,0),"")</f>
        <v>#ERROR!</v>
      </c>
      <c r="C2118" s="1" t="s">
        <v>17</v>
      </c>
      <c r="D2118" s="1" t="s">
        <v>24</v>
      </c>
      <c r="E2118" s="1" t="s">
        <v>25</v>
      </c>
      <c r="G2118" s="1" t="str">
        <f t="shared" si="1"/>
        <v>11/02/1971</v>
      </c>
      <c r="I2118" s="1" t="s">
        <v>6840</v>
      </c>
      <c r="J2118" s="1">
        <f t="shared" si="2"/>
        <v>19</v>
      </c>
      <c r="K2118" s="1">
        <f t="shared" si="3"/>
        <v>30</v>
      </c>
      <c r="L2118" s="1">
        <v>90.0</v>
      </c>
      <c r="M2118" s="1">
        <v>71.0</v>
      </c>
      <c r="N2118" s="1">
        <v>49.0</v>
      </c>
      <c r="O2118" s="1" t="s">
        <v>6841</v>
      </c>
      <c r="P2118" s="1" t="s">
        <v>24</v>
      </c>
      <c r="Q2118" s="1" t="s">
        <v>218</v>
      </c>
      <c r="R2118" s="1" t="s">
        <v>6842</v>
      </c>
      <c r="S2118" s="1">
        <v>7.771878316E9</v>
      </c>
      <c r="T2118" s="1">
        <v>7.773105755E9</v>
      </c>
      <c r="U2118" s="1" t="s">
        <v>30</v>
      </c>
    </row>
    <row r="2119" ht="15.75" hidden="1" customHeight="1">
      <c r="B2119" s="1" t="str">
        <f>IFERROR(VLOOKUP($I2119,[1]send!$A:$A,1,0),"")</f>
        <v>#ERROR!</v>
      </c>
      <c r="C2119" s="1" t="s">
        <v>563</v>
      </c>
      <c r="D2119" s="1" t="s">
        <v>44</v>
      </c>
      <c r="E2119" s="1" t="s">
        <v>45</v>
      </c>
      <c r="G2119" s="1" t="str">
        <f t="shared" si="1"/>
        <v>09/01/1971</v>
      </c>
      <c r="I2119" s="1" t="s">
        <v>6843</v>
      </c>
      <c r="J2119" s="1">
        <f t="shared" si="2"/>
        <v>19</v>
      </c>
      <c r="K2119" s="1">
        <f t="shared" si="3"/>
        <v>30</v>
      </c>
      <c r="L2119" s="1">
        <v>90.0</v>
      </c>
      <c r="M2119" s="1">
        <v>71.0</v>
      </c>
      <c r="N2119" s="1">
        <v>49.0</v>
      </c>
      <c r="O2119" s="1" t="s">
        <v>6844</v>
      </c>
      <c r="P2119" s="1" t="s">
        <v>44</v>
      </c>
      <c r="Q2119" s="1" t="s">
        <v>218</v>
      </c>
      <c r="R2119" s="1" t="s">
        <v>6845</v>
      </c>
      <c r="S2119" s="1">
        <v>4.611196279E9</v>
      </c>
      <c r="T2119" s="1">
        <v>4.611322386E9</v>
      </c>
      <c r="U2119" s="1" t="s">
        <v>50</v>
      </c>
    </row>
    <row r="2120" ht="15.75" hidden="1" customHeight="1">
      <c r="B2120" s="1" t="str">
        <f>IFERROR(VLOOKUP($I2120,[1]send!$A:$A,1,0),"")</f>
        <v>#ERROR!</v>
      </c>
      <c r="C2120" s="1" t="s">
        <v>147</v>
      </c>
      <c r="D2120" s="1" t="s">
        <v>44</v>
      </c>
      <c r="E2120" s="1" t="s">
        <v>45</v>
      </c>
      <c r="G2120" s="1" t="str">
        <f t="shared" si="1"/>
        <v>28/09/1971</v>
      </c>
      <c r="I2120" s="1" t="s">
        <v>6846</v>
      </c>
      <c r="J2120" s="1">
        <f t="shared" si="2"/>
        <v>19</v>
      </c>
      <c r="K2120" s="1">
        <f t="shared" si="3"/>
        <v>30</v>
      </c>
      <c r="L2120" s="1">
        <v>90.0</v>
      </c>
      <c r="M2120" s="1">
        <v>71.0</v>
      </c>
      <c r="N2120" s="1">
        <v>49.0</v>
      </c>
      <c r="O2120" s="1" t="s">
        <v>6847</v>
      </c>
      <c r="P2120" s="1" t="s">
        <v>44</v>
      </c>
      <c r="Q2120" s="1" t="s">
        <v>205</v>
      </c>
      <c r="R2120" s="1" t="s">
        <v>6848</v>
      </c>
      <c r="S2120" s="1">
        <v>2.224558203E9</v>
      </c>
      <c r="T2120" s="1">
        <v>2.226036412E9</v>
      </c>
      <c r="U2120" s="1" t="s">
        <v>50</v>
      </c>
    </row>
    <row r="2121" ht="15.75" hidden="1" customHeight="1">
      <c r="B2121" s="1" t="str">
        <f>IFERROR(VLOOKUP($I2121,[1]send!$A:$A,1,0),"")</f>
        <v>#ERROR!</v>
      </c>
      <c r="C2121" s="1" t="s">
        <v>268</v>
      </c>
      <c r="D2121" s="1" t="s">
        <v>70</v>
      </c>
      <c r="E2121" s="1" t="s">
        <v>71</v>
      </c>
      <c r="G2121" s="1" t="str">
        <f t="shared" si="1"/>
        <v>07/04/1965</v>
      </c>
      <c r="H2121" s="1" t="s">
        <v>366</v>
      </c>
      <c r="I2121" s="1" t="s">
        <v>6849</v>
      </c>
      <c r="J2121" s="1">
        <f t="shared" si="2"/>
        <v>26</v>
      </c>
      <c r="K2121" s="1">
        <f t="shared" si="3"/>
        <v>29</v>
      </c>
      <c r="L2121" s="1">
        <v>91.0</v>
      </c>
      <c r="M2121" s="1">
        <v>65.0</v>
      </c>
      <c r="N2121" s="1">
        <v>55.0</v>
      </c>
      <c r="O2121" s="1" t="s">
        <v>6850</v>
      </c>
      <c r="P2121" s="1" t="s">
        <v>70</v>
      </c>
      <c r="Q2121" s="1" t="s">
        <v>205</v>
      </c>
      <c r="R2121" s="1" t="s">
        <v>6851</v>
      </c>
      <c r="S2121" s="1">
        <v>9.981227106E9</v>
      </c>
      <c r="T2121" s="1">
        <v>9.988483776E9</v>
      </c>
      <c r="U2121" s="1" t="s">
        <v>207</v>
      </c>
    </row>
    <row r="2122" ht="15.75" hidden="1" customHeight="1">
      <c r="B2122" s="1" t="str">
        <f>IFERROR(VLOOKUP($I2122,[1]send!$A:$A,1,0),"")</f>
        <v>#ERROR!</v>
      </c>
      <c r="C2122" s="1" t="s">
        <v>603</v>
      </c>
      <c r="D2122" s="1" t="s">
        <v>44</v>
      </c>
      <c r="E2122" s="1" t="s">
        <v>45</v>
      </c>
      <c r="G2122" s="1" t="str">
        <f t="shared" si="1"/>
        <v>02/01/1971</v>
      </c>
      <c r="I2122" s="1" t="s">
        <v>6852</v>
      </c>
      <c r="J2122" s="1">
        <f t="shared" si="2"/>
        <v>19</v>
      </c>
      <c r="K2122" s="1">
        <f t="shared" si="3"/>
        <v>30</v>
      </c>
      <c r="L2122" s="1">
        <v>90.0</v>
      </c>
      <c r="M2122" s="1">
        <v>71.0</v>
      </c>
      <c r="N2122" s="1">
        <v>49.0</v>
      </c>
      <c r="O2122" s="1" t="s">
        <v>6853</v>
      </c>
      <c r="P2122" s="1" t="s">
        <v>44</v>
      </c>
      <c r="Q2122" s="1" t="s">
        <v>205</v>
      </c>
      <c r="R2122" s="1" t="s">
        <v>6854</v>
      </c>
      <c r="S2122" s="1">
        <v>7.223502393E9</v>
      </c>
      <c r="T2122" s="1">
        <v>5.557213156E9</v>
      </c>
      <c r="U2122" s="1" t="s">
        <v>50</v>
      </c>
    </row>
    <row r="2123" ht="15.75" hidden="1" customHeight="1">
      <c r="B2123" s="1" t="str">
        <f>IFERROR(VLOOKUP($I2123,[1]send!$A:$A,1,0),"")</f>
        <v>#ERROR!</v>
      </c>
      <c r="C2123" s="1" t="s">
        <v>147</v>
      </c>
      <c r="D2123" s="1" t="s">
        <v>44</v>
      </c>
      <c r="E2123" s="1" t="s">
        <v>45</v>
      </c>
      <c r="G2123" s="1" t="str">
        <f t="shared" si="1"/>
        <v>30/05/1971</v>
      </c>
      <c r="I2123" s="1" t="s">
        <v>6855</v>
      </c>
      <c r="J2123" s="1">
        <f t="shared" si="2"/>
        <v>19</v>
      </c>
      <c r="K2123" s="1">
        <f t="shared" si="3"/>
        <v>30</v>
      </c>
      <c r="L2123" s="1">
        <v>90.0</v>
      </c>
      <c r="M2123" s="1">
        <v>71.0</v>
      </c>
      <c r="N2123" s="1">
        <v>49.0</v>
      </c>
      <c r="O2123" s="1" t="s">
        <v>6856</v>
      </c>
      <c r="P2123" s="1" t="s">
        <v>44</v>
      </c>
      <c r="Q2123" s="1" t="s">
        <v>218</v>
      </c>
      <c r="R2123" s="1" t="s">
        <v>6857</v>
      </c>
      <c r="S2123" s="1">
        <v>2.224740723E9</v>
      </c>
      <c r="T2123" s="1">
        <v>2.222477836E9</v>
      </c>
      <c r="U2123" s="1" t="s">
        <v>50</v>
      </c>
    </row>
    <row r="2124" ht="15.75" hidden="1" customHeight="1">
      <c r="B2124" s="1" t="str">
        <f>IFERROR(VLOOKUP($I2124,[1]send!$A:$A,1,0),"")</f>
        <v>#ERROR!</v>
      </c>
      <c r="C2124" s="1" t="s">
        <v>147</v>
      </c>
      <c r="D2124" s="1" t="s">
        <v>44</v>
      </c>
      <c r="E2124" s="1" t="s">
        <v>45</v>
      </c>
      <c r="G2124" s="1" t="str">
        <f t="shared" si="1"/>
        <v>31/05/1971</v>
      </c>
      <c r="I2124" s="1" t="s">
        <v>6858</v>
      </c>
      <c r="J2124" s="1">
        <f t="shared" si="2"/>
        <v>19</v>
      </c>
      <c r="K2124" s="1">
        <f t="shared" si="3"/>
        <v>30</v>
      </c>
      <c r="L2124" s="1">
        <v>90.0</v>
      </c>
      <c r="M2124" s="1">
        <v>71.0</v>
      </c>
      <c r="N2124" s="1">
        <v>49.0</v>
      </c>
      <c r="O2124" s="1" t="s">
        <v>6859</v>
      </c>
      <c r="P2124" s="1" t="s">
        <v>44</v>
      </c>
      <c r="Q2124" s="1" t="s">
        <v>205</v>
      </c>
      <c r="R2124" s="1" t="s">
        <v>6860</v>
      </c>
      <c r="S2124" s="1">
        <v>2.221804259E9</v>
      </c>
      <c r="T2124" s="1">
        <v>2.22235324E9</v>
      </c>
      <c r="U2124" s="1" t="s">
        <v>50</v>
      </c>
    </row>
    <row r="2125" ht="15.75" hidden="1" customHeight="1">
      <c r="B2125" s="1" t="str">
        <f>IFERROR(VLOOKUP($I2125,[1]send!$A:$A,1,0),"")</f>
        <v>#ERROR!</v>
      </c>
      <c r="C2125" s="1" t="s">
        <v>220</v>
      </c>
      <c r="D2125" s="1" t="s">
        <v>178</v>
      </c>
      <c r="E2125" s="1">
        <v>22.0</v>
      </c>
      <c r="G2125" s="1" t="str">
        <f t="shared" si="1"/>
        <v>03/10/1971</v>
      </c>
      <c r="I2125" s="1" t="s">
        <v>6861</v>
      </c>
      <c r="J2125" s="1">
        <f t="shared" si="2"/>
        <v>19</v>
      </c>
      <c r="K2125" s="1">
        <f t="shared" si="3"/>
        <v>30</v>
      </c>
      <c r="L2125" s="1">
        <v>90.0</v>
      </c>
      <c r="M2125" s="1">
        <v>71.0</v>
      </c>
      <c r="N2125" s="1">
        <v>49.0</v>
      </c>
      <c r="O2125" s="1" t="s">
        <v>6862</v>
      </c>
      <c r="P2125" s="1" t="s">
        <v>178</v>
      </c>
      <c r="Q2125" s="1" t="s">
        <v>205</v>
      </c>
      <c r="R2125" s="1" t="s">
        <v>6863</v>
      </c>
      <c r="S2125" s="1">
        <v>4.271186874E9</v>
      </c>
      <c r="T2125" s="1">
        <v>4.272745688E9</v>
      </c>
      <c r="U2125" s="1" t="s">
        <v>183</v>
      </c>
    </row>
    <row r="2126" ht="15.75" hidden="1" customHeight="1">
      <c r="B2126" s="1" t="str">
        <f>IFERROR(VLOOKUP($I2126,[1]send!$A:$A,1,0),"")</f>
        <v>#ERROR!</v>
      </c>
      <c r="C2126" s="1" t="s">
        <v>109</v>
      </c>
      <c r="D2126" s="1" t="s">
        <v>70</v>
      </c>
      <c r="E2126" s="1" t="s">
        <v>71</v>
      </c>
      <c r="G2126" s="1" t="str">
        <f t="shared" si="1"/>
        <v>14/11/1971</v>
      </c>
      <c r="I2126" s="1" t="s">
        <v>6864</v>
      </c>
      <c r="J2126" s="1">
        <f t="shared" si="2"/>
        <v>20</v>
      </c>
      <c r="K2126" s="1">
        <f t="shared" si="3"/>
        <v>29</v>
      </c>
      <c r="L2126" s="1">
        <v>91.0</v>
      </c>
      <c r="M2126" s="1">
        <v>71.0</v>
      </c>
      <c r="N2126" s="1">
        <v>49.0</v>
      </c>
      <c r="O2126" s="1" t="s">
        <v>6865</v>
      </c>
      <c r="P2126" s="1" t="s">
        <v>70</v>
      </c>
      <c r="Q2126" s="1" t="s">
        <v>205</v>
      </c>
      <c r="R2126" s="1" t="s">
        <v>6866</v>
      </c>
      <c r="S2126" s="1">
        <v>5.55452864E9</v>
      </c>
      <c r="T2126" s="1">
        <v>5.55595674E9</v>
      </c>
      <c r="U2126" s="1" t="s">
        <v>207</v>
      </c>
    </row>
    <row r="2127" ht="15.75" hidden="1" customHeight="1">
      <c r="B2127" s="1" t="str">
        <f>IFERROR(VLOOKUP($I2127,[1]send!$A:$A,1,0),"")</f>
        <v>#ERROR!</v>
      </c>
      <c r="C2127" s="1" t="s">
        <v>268</v>
      </c>
      <c r="D2127" s="1" t="s">
        <v>70</v>
      </c>
      <c r="E2127" s="1" t="s">
        <v>71</v>
      </c>
      <c r="G2127" s="1" t="str">
        <f t="shared" si="1"/>
        <v>19/04/1971</v>
      </c>
      <c r="I2127" s="1" t="s">
        <v>6867</v>
      </c>
      <c r="J2127" s="1">
        <f t="shared" si="2"/>
        <v>20</v>
      </c>
      <c r="K2127" s="1">
        <f t="shared" si="3"/>
        <v>29</v>
      </c>
      <c r="L2127" s="1">
        <v>91.0</v>
      </c>
      <c r="M2127" s="1">
        <v>71.0</v>
      </c>
      <c r="N2127" s="1">
        <v>49.0</v>
      </c>
      <c r="O2127" s="1" t="s">
        <v>6868</v>
      </c>
      <c r="P2127" s="1" t="s">
        <v>70</v>
      </c>
      <c r="Q2127" s="1" t="s">
        <v>218</v>
      </c>
      <c r="R2127" s="1" t="s">
        <v>6869</v>
      </c>
      <c r="S2127" s="1">
        <v>5.591980787E9</v>
      </c>
      <c r="T2127" s="1">
        <v>5.555722974E9</v>
      </c>
      <c r="U2127" s="1" t="s">
        <v>207</v>
      </c>
    </row>
    <row r="2128" ht="15.75" hidden="1" customHeight="1">
      <c r="B2128" s="1" t="str">
        <f>IFERROR(VLOOKUP($I2128,[1]send!$A:$A,1,0),"")</f>
        <v>#ERROR!</v>
      </c>
      <c r="C2128" s="1" t="s">
        <v>305</v>
      </c>
      <c r="D2128" s="1" t="s">
        <v>70</v>
      </c>
      <c r="E2128" s="1" t="s">
        <v>71</v>
      </c>
      <c r="G2128" s="1" t="str">
        <f t="shared" si="1"/>
        <v>01/03/1971</v>
      </c>
      <c r="I2128" s="1" t="s">
        <v>6870</v>
      </c>
      <c r="J2128" s="1">
        <f t="shared" si="2"/>
        <v>20</v>
      </c>
      <c r="K2128" s="1">
        <f t="shared" si="3"/>
        <v>29</v>
      </c>
      <c r="L2128" s="1">
        <v>91.0</v>
      </c>
      <c r="M2128" s="1">
        <v>71.0</v>
      </c>
      <c r="N2128" s="1">
        <v>49.0</v>
      </c>
      <c r="O2128" s="1" t="s">
        <v>6871</v>
      </c>
      <c r="P2128" s="1" t="s">
        <v>70</v>
      </c>
      <c r="Q2128" s="1" t="s">
        <v>218</v>
      </c>
      <c r="R2128" s="1" t="s">
        <v>6872</v>
      </c>
      <c r="S2128" s="1">
        <v>7.352573189E9</v>
      </c>
      <c r="T2128" s="1">
        <v>7.351706558E9</v>
      </c>
      <c r="U2128" s="1" t="s">
        <v>207</v>
      </c>
    </row>
    <row r="2129" ht="15.75" hidden="1" customHeight="1">
      <c r="B2129" s="1" t="str">
        <f>IFERROR(VLOOKUP($I2129,[1]send!$A:$A,1,0),"")</f>
        <v>#ERROR!</v>
      </c>
      <c r="C2129" s="1" t="s">
        <v>603</v>
      </c>
      <c r="D2129" s="1" t="s">
        <v>70</v>
      </c>
      <c r="E2129" s="1" t="s">
        <v>71</v>
      </c>
      <c r="G2129" s="1" t="str">
        <f t="shared" si="1"/>
        <v>04/05/1971</v>
      </c>
      <c r="I2129" s="1" t="s">
        <v>6873</v>
      </c>
      <c r="J2129" s="1">
        <f t="shared" si="2"/>
        <v>20</v>
      </c>
      <c r="K2129" s="1">
        <f t="shared" si="3"/>
        <v>29</v>
      </c>
      <c r="L2129" s="1">
        <v>91.0</v>
      </c>
      <c r="M2129" s="1">
        <v>71.0</v>
      </c>
      <c r="N2129" s="1">
        <v>49.0</v>
      </c>
      <c r="O2129" s="1" t="s">
        <v>6874</v>
      </c>
      <c r="P2129" s="1" t="s">
        <v>70</v>
      </c>
      <c r="Q2129" s="1" t="s">
        <v>218</v>
      </c>
      <c r="R2129" s="1" t="s">
        <v>6875</v>
      </c>
      <c r="S2129" s="1">
        <v>5.549091065E9</v>
      </c>
      <c r="T2129" s="1">
        <v>5.556371343E9</v>
      </c>
      <c r="U2129" s="1" t="s">
        <v>207</v>
      </c>
    </row>
    <row r="2130" ht="15.75" hidden="1" customHeight="1">
      <c r="B2130" s="1" t="str">
        <f>IFERROR(VLOOKUP($I2130,[1]send!$A:$A,1,0),"")</f>
        <v>#ERROR!</v>
      </c>
      <c r="C2130" s="1" t="s">
        <v>268</v>
      </c>
      <c r="D2130" s="1" t="s">
        <v>70</v>
      </c>
      <c r="E2130" s="1" t="s">
        <v>71</v>
      </c>
      <c r="G2130" s="1" t="str">
        <f t="shared" si="1"/>
        <v>11/04/1971</v>
      </c>
      <c r="I2130" s="1" t="s">
        <v>6876</v>
      </c>
      <c r="J2130" s="1">
        <f t="shared" si="2"/>
        <v>20</v>
      </c>
      <c r="K2130" s="1">
        <f t="shared" si="3"/>
        <v>29</v>
      </c>
      <c r="L2130" s="1">
        <v>91.0</v>
      </c>
      <c r="M2130" s="1">
        <v>71.0</v>
      </c>
      <c r="N2130" s="1">
        <v>49.0</v>
      </c>
      <c r="O2130" s="1" t="s">
        <v>6877</v>
      </c>
      <c r="P2130" s="1" t="s">
        <v>70</v>
      </c>
      <c r="Q2130" s="1" t="s">
        <v>205</v>
      </c>
      <c r="R2130" s="1" t="s">
        <v>6878</v>
      </c>
      <c r="S2130" s="1">
        <v>5.545247897E9</v>
      </c>
      <c r="T2130" s="1">
        <v>5.51055412E9</v>
      </c>
      <c r="U2130" s="1" t="s">
        <v>207</v>
      </c>
    </row>
    <row r="2131" ht="15.75" hidden="1" customHeight="1">
      <c r="B2131" s="1" t="str">
        <f>IFERROR(VLOOKUP($I2131,[1]send!$A:$A,1,0),"")</f>
        <v>#ERROR!</v>
      </c>
      <c r="C2131" s="1" t="s">
        <v>109</v>
      </c>
      <c r="D2131" s="1" t="s">
        <v>70</v>
      </c>
      <c r="E2131" s="1" t="s">
        <v>71</v>
      </c>
      <c r="G2131" s="1" t="str">
        <f t="shared" si="1"/>
        <v>20/04/1971</v>
      </c>
      <c r="I2131" s="1" t="s">
        <v>6879</v>
      </c>
      <c r="J2131" s="1">
        <f t="shared" si="2"/>
        <v>20</v>
      </c>
      <c r="K2131" s="1">
        <f t="shared" si="3"/>
        <v>29</v>
      </c>
      <c r="L2131" s="1">
        <v>91.0</v>
      </c>
      <c r="M2131" s="1">
        <v>71.0</v>
      </c>
      <c r="N2131" s="1">
        <v>49.0</v>
      </c>
      <c r="O2131" s="1" t="s">
        <v>6880</v>
      </c>
      <c r="P2131" s="1" t="s">
        <v>70</v>
      </c>
      <c r="Q2131" s="1" t="s">
        <v>218</v>
      </c>
      <c r="R2131" s="1" t="s">
        <v>6881</v>
      </c>
      <c r="S2131" s="1">
        <v>5.565062805E9</v>
      </c>
      <c r="T2131" s="1">
        <v>5.55988912E9</v>
      </c>
      <c r="U2131" s="1" t="s">
        <v>207</v>
      </c>
    </row>
    <row r="2132" ht="15.75" hidden="1" customHeight="1">
      <c r="B2132" s="1" t="str">
        <f>IFERROR(VLOOKUP($I2132,[1]send!$A:$A,1,0),"")</f>
        <v>#ERROR!</v>
      </c>
      <c r="C2132" s="1" t="s">
        <v>113</v>
      </c>
      <c r="D2132" s="1" t="s">
        <v>70</v>
      </c>
      <c r="E2132" s="1" t="s">
        <v>71</v>
      </c>
      <c r="G2132" s="1" t="str">
        <f t="shared" si="1"/>
        <v>29/04/1963</v>
      </c>
      <c r="H2132" s="1" t="s">
        <v>366</v>
      </c>
      <c r="I2132" s="1" t="s">
        <v>6882</v>
      </c>
      <c r="J2132" s="1">
        <f t="shared" si="2"/>
        <v>26</v>
      </c>
      <c r="K2132" s="1">
        <f t="shared" si="3"/>
        <v>31</v>
      </c>
      <c r="L2132" s="1">
        <v>89.0</v>
      </c>
      <c r="M2132" s="1">
        <v>63.0</v>
      </c>
      <c r="N2132" s="1">
        <v>57.0</v>
      </c>
      <c r="O2132" s="1" t="s">
        <v>6883</v>
      </c>
      <c r="P2132" s="1" t="s">
        <v>70</v>
      </c>
      <c r="Q2132" s="1" t="s">
        <v>205</v>
      </c>
      <c r="R2132" s="1" t="s">
        <v>6884</v>
      </c>
      <c r="S2132" s="1">
        <v>4.441416356E9</v>
      </c>
      <c r="T2132" s="1">
        <v>4.44112055E9</v>
      </c>
      <c r="U2132" s="1" t="s">
        <v>207</v>
      </c>
    </row>
    <row r="2133" ht="15.75" hidden="1" customHeight="1">
      <c r="B2133" s="1" t="str">
        <f>IFERROR(VLOOKUP($I2133,[1]send!$A:$A,1,0),"")</f>
        <v>#ERROR!</v>
      </c>
      <c r="C2133" s="1" t="s">
        <v>109</v>
      </c>
      <c r="D2133" s="1" t="s">
        <v>70</v>
      </c>
      <c r="E2133" s="1" t="s">
        <v>71</v>
      </c>
      <c r="G2133" s="1" t="str">
        <f t="shared" si="1"/>
        <v>06/08/1971</v>
      </c>
      <c r="I2133" s="1" t="s">
        <v>6885</v>
      </c>
      <c r="J2133" s="1">
        <f t="shared" si="2"/>
        <v>20</v>
      </c>
      <c r="K2133" s="1">
        <f t="shared" si="3"/>
        <v>29</v>
      </c>
      <c r="L2133" s="1">
        <v>91.0</v>
      </c>
      <c r="M2133" s="1">
        <v>71.0</v>
      </c>
      <c r="N2133" s="1">
        <v>49.0</v>
      </c>
      <c r="O2133" s="1" t="s">
        <v>6886</v>
      </c>
      <c r="P2133" s="1" t="s">
        <v>70</v>
      </c>
      <c r="Q2133" s="1" t="s">
        <v>218</v>
      </c>
      <c r="R2133" s="1" t="s">
        <v>6887</v>
      </c>
      <c r="S2133" s="1">
        <v>5.580976468E9</v>
      </c>
      <c r="T2133" s="1">
        <v>5.57161804E9</v>
      </c>
      <c r="U2133" s="1" t="s">
        <v>207</v>
      </c>
    </row>
    <row r="2134" ht="15.75" hidden="1" customHeight="1">
      <c r="B2134" s="1" t="str">
        <f>IFERROR(VLOOKUP($I2134,[1]send!$A:$A,1,0),"")</f>
        <v>#ERROR!</v>
      </c>
      <c r="C2134" s="1" t="s">
        <v>268</v>
      </c>
      <c r="D2134" s="1" t="s">
        <v>70</v>
      </c>
      <c r="E2134" s="1" t="s">
        <v>71</v>
      </c>
      <c r="G2134" s="1" t="str">
        <f t="shared" si="1"/>
        <v>02/02/1971</v>
      </c>
      <c r="I2134" s="1" t="s">
        <v>6888</v>
      </c>
      <c r="J2134" s="1">
        <f t="shared" si="2"/>
        <v>20</v>
      </c>
      <c r="K2134" s="1">
        <f t="shared" si="3"/>
        <v>29</v>
      </c>
      <c r="L2134" s="1">
        <v>91.0</v>
      </c>
      <c r="M2134" s="1">
        <v>71.0</v>
      </c>
      <c r="N2134" s="1">
        <v>49.0</v>
      </c>
      <c r="O2134" s="1" t="s">
        <v>6889</v>
      </c>
      <c r="P2134" s="1" t="s">
        <v>70</v>
      </c>
      <c r="Q2134" s="1" t="s">
        <v>205</v>
      </c>
      <c r="R2134" s="1" t="s">
        <v>6890</v>
      </c>
      <c r="S2134" s="1">
        <v>5.584093396E9</v>
      </c>
      <c r="T2134" s="1">
        <v>5.577057663E9</v>
      </c>
      <c r="U2134" s="1" t="s">
        <v>207</v>
      </c>
    </row>
    <row r="2135" ht="15.75" hidden="1" customHeight="1">
      <c r="B2135" s="1" t="str">
        <f>IFERROR(VLOOKUP($I2135,[1]send!$A:$A,1,0),"")</f>
        <v>#ERROR!</v>
      </c>
      <c r="C2135" s="1" t="s">
        <v>28</v>
      </c>
      <c r="D2135" s="1" t="s">
        <v>70</v>
      </c>
      <c r="E2135" s="1" t="s">
        <v>71</v>
      </c>
      <c r="G2135" s="1" t="str">
        <f t="shared" si="1"/>
        <v>12/06/1971</v>
      </c>
      <c r="I2135" s="1" t="s">
        <v>6891</v>
      </c>
      <c r="J2135" s="1">
        <f t="shared" si="2"/>
        <v>20</v>
      </c>
      <c r="K2135" s="1">
        <f t="shared" si="3"/>
        <v>29</v>
      </c>
      <c r="L2135" s="1">
        <v>91.0</v>
      </c>
      <c r="M2135" s="1">
        <v>71.0</v>
      </c>
      <c r="N2135" s="1">
        <v>49.0</v>
      </c>
      <c r="O2135" s="1" t="s">
        <v>6892</v>
      </c>
      <c r="P2135" s="1" t="s">
        <v>70</v>
      </c>
      <c r="Q2135" s="1" t="s">
        <v>218</v>
      </c>
      <c r="R2135" s="1" t="s">
        <v>6893</v>
      </c>
      <c r="S2135" s="1">
        <v>4.772688033E9</v>
      </c>
      <c r="T2135" s="1">
        <v>4.7755551E9</v>
      </c>
      <c r="U2135" s="1" t="s">
        <v>207</v>
      </c>
    </row>
    <row r="2136" ht="15.75" hidden="1" customHeight="1">
      <c r="B2136" s="1" t="str">
        <f>IFERROR(VLOOKUP($I2136,[1]send!$A:$A,1,0),"")</f>
        <v>#ERROR!</v>
      </c>
      <c r="C2136" s="1" t="s">
        <v>305</v>
      </c>
      <c r="D2136" s="1" t="s">
        <v>70</v>
      </c>
      <c r="E2136" s="1" t="s">
        <v>71</v>
      </c>
      <c r="G2136" s="1" t="str">
        <f t="shared" si="1"/>
        <v>15/11/1971</v>
      </c>
      <c r="I2136" s="1" t="s">
        <v>6894</v>
      </c>
      <c r="J2136" s="1">
        <f t="shared" si="2"/>
        <v>20</v>
      </c>
      <c r="K2136" s="1">
        <f t="shared" si="3"/>
        <v>29</v>
      </c>
      <c r="L2136" s="1">
        <v>91.0</v>
      </c>
      <c r="M2136" s="1">
        <v>71.0</v>
      </c>
      <c r="N2136" s="1">
        <v>49.0</v>
      </c>
      <c r="O2136" s="1" t="s">
        <v>6895</v>
      </c>
      <c r="P2136" s="1" t="s">
        <v>70</v>
      </c>
      <c r="Q2136" s="1" t="s">
        <v>218</v>
      </c>
      <c r="R2136" s="1" t="s">
        <v>6896</v>
      </c>
      <c r="S2136" s="1">
        <v>5.523341801E9</v>
      </c>
      <c r="T2136" s="1">
        <v>5.554879149E9</v>
      </c>
      <c r="U2136" s="1" t="s">
        <v>207</v>
      </c>
    </row>
    <row r="2137" ht="15.75" hidden="1" customHeight="1">
      <c r="B2137" s="1" t="str">
        <f>IFERROR(VLOOKUP($I2137,[1]send!$A:$A,1,0),"")</f>
        <v>#ERROR!</v>
      </c>
      <c r="C2137" s="1" t="s">
        <v>161</v>
      </c>
      <c r="D2137" s="1" t="s">
        <v>70</v>
      </c>
      <c r="E2137" s="1" t="s">
        <v>71</v>
      </c>
      <c r="G2137" s="1" t="str">
        <f t="shared" si="1"/>
        <v>17/12/1971</v>
      </c>
      <c r="I2137" s="1" t="s">
        <v>6897</v>
      </c>
      <c r="J2137" s="1">
        <f t="shared" si="2"/>
        <v>20</v>
      </c>
      <c r="K2137" s="1">
        <f t="shared" si="3"/>
        <v>29</v>
      </c>
      <c r="L2137" s="1">
        <v>91.0</v>
      </c>
      <c r="M2137" s="1">
        <v>71.0</v>
      </c>
      <c r="N2137" s="1">
        <v>49.0</v>
      </c>
      <c r="O2137" s="1" t="s">
        <v>6898</v>
      </c>
      <c r="P2137" s="1" t="s">
        <v>70</v>
      </c>
      <c r="Q2137" s="1" t="s">
        <v>218</v>
      </c>
      <c r="R2137" s="1" t="s">
        <v>6899</v>
      </c>
      <c r="S2137" s="1">
        <v>5.544888525E9</v>
      </c>
      <c r="T2137" s="1">
        <v>5.5309867E9</v>
      </c>
      <c r="U2137" s="1" t="s">
        <v>207</v>
      </c>
    </row>
    <row r="2138" ht="15.75" hidden="1" customHeight="1">
      <c r="B2138" s="1" t="str">
        <f>IFERROR(VLOOKUP($I2138,[1]send!$A:$A,1,0),"")</f>
        <v>#ERROR!</v>
      </c>
      <c r="C2138" s="1" t="s">
        <v>57</v>
      </c>
      <c r="D2138" s="1" t="s">
        <v>70</v>
      </c>
      <c r="E2138" s="1" t="s">
        <v>71</v>
      </c>
      <c r="G2138" s="1" t="str">
        <f t="shared" si="1"/>
        <v>13/02/1971</v>
      </c>
      <c r="I2138" s="1" t="s">
        <v>6900</v>
      </c>
      <c r="J2138" s="1">
        <f t="shared" si="2"/>
        <v>20</v>
      </c>
      <c r="K2138" s="1">
        <f t="shared" si="3"/>
        <v>29</v>
      </c>
      <c r="L2138" s="1">
        <v>91.0</v>
      </c>
      <c r="M2138" s="1">
        <v>71.0</v>
      </c>
      <c r="N2138" s="1">
        <v>49.0</v>
      </c>
      <c r="O2138" s="1" t="s">
        <v>6901</v>
      </c>
      <c r="P2138" s="1" t="s">
        <v>70</v>
      </c>
      <c r="Q2138" s="1" t="s">
        <v>218</v>
      </c>
      <c r="R2138" s="1" t="s">
        <v>6902</v>
      </c>
      <c r="S2138" s="1">
        <v>5.591476931E9</v>
      </c>
      <c r="T2138" s="1">
        <v>5.555437123E9</v>
      </c>
      <c r="U2138" s="1" t="s">
        <v>207</v>
      </c>
    </row>
    <row r="2139" ht="15.75" hidden="1" customHeight="1">
      <c r="B2139" s="1" t="str">
        <f>IFERROR(VLOOKUP($I2139,[1]send!$A:$A,1,0),"")</f>
        <v>#ERROR!</v>
      </c>
      <c r="C2139" s="1" t="s">
        <v>52</v>
      </c>
      <c r="D2139" s="1" t="s">
        <v>70</v>
      </c>
      <c r="E2139" s="1" t="s">
        <v>71</v>
      </c>
      <c r="G2139" s="1" t="str">
        <f t="shared" si="1"/>
        <v>06/11/1971</v>
      </c>
      <c r="I2139" s="1" t="s">
        <v>6903</v>
      </c>
      <c r="J2139" s="1">
        <f t="shared" si="2"/>
        <v>20</v>
      </c>
      <c r="K2139" s="1">
        <f t="shared" si="3"/>
        <v>29</v>
      </c>
      <c r="L2139" s="1">
        <v>91.0</v>
      </c>
      <c r="M2139" s="1">
        <v>71.0</v>
      </c>
      <c r="N2139" s="1">
        <v>49.0</v>
      </c>
      <c r="O2139" s="1" t="s">
        <v>6904</v>
      </c>
      <c r="P2139" s="1" t="s">
        <v>70</v>
      </c>
      <c r="Q2139" s="1" t="s">
        <v>218</v>
      </c>
      <c r="R2139" s="1" t="s">
        <v>6905</v>
      </c>
      <c r="S2139" s="1">
        <v>6.641152877E9</v>
      </c>
      <c r="T2139" s="1">
        <v>6.64701342E9</v>
      </c>
      <c r="U2139" s="1" t="s">
        <v>207</v>
      </c>
    </row>
    <row r="2140" ht="15.75" hidden="1" customHeight="1">
      <c r="B2140" s="1" t="str">
        <f>IFERROR(VLOOKUP($I2140,[1]send!$A:$A,1,0),"")</f>
        <v>#ERROR!</v>
      </c>
      <c r="C2140" s="1" t="s">
        <v>109</v>
      </c>
      <c r="D2140" s="1" t="s">
        <v>70</v>
      </c>
      <c r="E2140" s="1" t="s">
        <v>71</v>
      </c>
      <c r="G2140" s="1" t="str">
        <f t="shared" si="1"/>
        <v>05/01/1971</v>
      </c>
      <c r="I2140" s="1" t="s">
        <v>6906</v>
      </c>
      <c r="J2140" s="1">
        <f t="shared" si="2"/>
        <v>20</v>
      </c>
      <c r="K2140" s="1">
        <f t="shared" si="3"/>
        <v>29</v>
      </c>
      <c r="L2140" s="1">
        <v>91.0</v>
      </c>
      <c r="M2140" s="1">
        <v>71.0</v>
      </c>
      <c r="N2140" s="1">
        <v>49.0</v>
      </c>
      <c r="O2140" s="1" t="s">
        <v>6907</v>
      </c>
      <c r="P2140" s="1" t="s">
        <v>70</v>
      </c>
      <c r="Q2140" s="1" t="s">
        <v>218</v>
      </c>
      <c r="R2140" s="1" t="s">
        <v>6908</v>
      </c>
      <c r="S2140" s="1">
        <v>5.539062264E9</v>
      </c>
      <c r="T2140" s="1">
        <v>5.572596614E9</v>
      </c>
      <c r="U2140" s="1" t="s">
        <v>207</v>
      </c>
    </row>
    <row r="2141" ht="15.75" hidden="1" customHeight="1">
      <c r="B2141" s="1" t="str">
        <f>IFERROR(VLOOKUP($I2141,[1]send!$A:$A,1,0),"")</f>
        <v>#ERROR!</v>
      </c>
      <c r="C2141" s="1" t="s">
        <v>603</v>
      </c>
      <c r="D2141" s="1" t="s">
        <v>70</v>
      </c>
      <c r="E2141" s="1" t="s">
        <v>71</v>
      </c>
      <c r="G2141" s="1" t="str">
        <f t="shared" si="1"/>
        <v>12/02/1971</v>
      </c>
      <c r="I2141" s="1" t="s">
        <v>6909</v>
      </c>
      <c r="J2141" s="1">
        <f t="shared" si="2"/>
        <v>20</v>
      </c>
      <c r="K2141" s="1">
        <f t="shared" si="3"/>
        <v>29</v>
      </c>
      <c r="L2141" s="1">
        <v>91.0</v>
      </c>
      <c r="M2141" s="1">
        <v>71.0</v>
      </c>
      <c r="N2141" s="1">
        <v>49.0</v>
      </c>
      <c r="O2141" s="1" t="s">
        <v>6910</v>
      </c>
      <c r="P2141" s="1" t="s">
        <v>70</v>
      </c>
      <c r="Q2141" s="1" t="s">
        <v>218</v>
      </c>
      <c r="R2141" s="1" t="s">
        <v>6911</v>
      </c>
      <c r="S2141" s="1">
        <v>5.530736564E9</v>
      </c>
      <c r="T2141" s="1">
        <v>5.557991991E9</v>
      </c>
      <c r="U2141" s="1" t="s">
        <v>207</v>
      </c>
    </row>
    <row r="2142" ht="15.75" hidden="1" customHeight="1">
      <c r="B2142" s="1" t="str">
        <f>IFERROR(VLOOKUP($I2142,[1]send!$A:$A,1,0),"")</f>
        <v>#ERROR!</v>
      </c>
      <c r="C2142" s="1" t="s">
        <v>161</v>
      </c>
      <c r="D2142" s="1" t="s">
        <v>70</v>
      </c>
      <c r="E2142" s="1" t="s">
        <v>71</v>
      </c>
      <c r="G2142" s="1" t="str">
        <f t="shared" si="1"/>
        <v>01/03/1971</v>
      </c>
      <c r="I2142" s="1" t="s">
        <v>6912</v>
      </c>
      <c r="J2142" s="1">
        <f t="shared" si="2"/>
        <v>20</v>
      </c>
      <c r="K2142" s="1">
        <f t="shared" si="3"/>
        <v>29</v>
      </c>
      <c r="L2142" s="1">
        <v>91.0</v>
      </c>
      <c r="M2142" s="1">
        <v>71.0</v>
      </c>
      <c r="N2142" s="1">
        <v>49.0</v>
      </c>
      <c r="O2142" s="1" t="s">
        <v>6913</v>
      </c>
      <c r="P2142" s="1" t="s">
        <v>70</v>
      </c>
      <c r="Q2142" s="1" t="s">
        <v>205</v>
      </c>
      <c r="R2142" s="1" t="s">
        <v>6914</v>
      </c>
      <c r="S2142" s="1">
        <v>5.513196491E9</v>
      </c>
      <c r="T2142" s="1">
        <v>5.552544199E9</v>
      </c>
      <c r="U2142" s="1" t="s">
        <v>207</v>
      </c>
    </row>
    <row r="2143" ht="15.75" hidden="1" customHeight="1">
      <c r="B2143" s="1" t="str">
        <f>IFERROR(VLOOKUP($I2143,[1]send!$A:$A,1,0),"")</f>
        <v>#ERROR!</v>
      </c>
      <c r="C2143" s="1" t="s">
        <v>268</v>
      </c>
      <c r="D2143" s="1" t="s">
        <v>70</v>
      </c>
      <c r="E2143" s="1" t="s">
        <v>71</v>
      </c>
      <c r="G2143" s="1" t="str">
        <f t="shared" si="1"/>
        <v>07/03/1971</v>
      </c>
      <c r="I2143" s="1" t="s">
        <v>6915</v>
      </c>
      <c r="J2143" s="1">
        <f t="shared" si="2"/>
        <v>20</v>
      </c>
      <c r="K2143" s="1">
        <f t="shared" si="3"/>
        <v>29</v>
      </c>
      <c r="L2143" s="1">
        <v>91.0</v>
      </c>
      <c r="M2143" s="1">
        <v>71.0</v>
      </c>
      <c r="N2143" s="1">
        <v>49.0</v>
      </c>
      <c r="O2143" s="1" t="s">
        <v>6916</v>
      </c>
      <c r="P2143" s="1" t="s">
        <v>70</v>
      </c>
      <c r="Q2143" s="1" t="s">
        <v>205</v>
      </c>
      <c r="R2143" s="1" t="s">
        <v>6917</v>
      </c>
      <c r="S2143" s="1">
        <v>5.530165311E9</v>
      </c>
      <c r="T2143" s="1">
        <v>5.55271658E9</v>
      </c>
      <c r="U2143" s="1" t="s">
        <v>207</v>
      </c>
    </row>
    <row r="2144" ht="15.75" hidden="1" customHeight="1">
      <c r="B2144" s="1" t="str">
        <f>IFERROR(VLOOKUP($I2144,[1]send!$A:$A,1,0),"")</f>
        <v>#ERROR!</v>
      </c>
      <c r="C2144" s="1" t="s">
        <v>28</v>
      </c>
      <c r="D2144" s="1" t="s">
        <v>70</v>
      </c>
      <c r="E2144" s="1" t="s">
        <v>71</v>
      </c>
      <c r="G2144" s="1" t="str">
        <f t="shared" si="1"/>
        <v>12/05/1962</v>
      </c>
      <c r="H2144" s="1" t="s">
        <v>366</v>
      </c>
      <c r="I2144" s="1" t="s">
        <v>6918</v>
      </c>
      <c r="J2144" s="1">
        <f t="shared" si="2"/>
        <v>26</v>
      </c>
      <c r="K2144" s="1">
        <f t="shared" si="3"/>
        <v>32</v>
      </c>
      <c r="L2144" s="1">
        <v>88.0</v>
      </c>
      <c r="M2144" s="1">
        <v>62.0</v>
      </c>
      <c r="N2144" s="1">
        <v>58.0</v>
      </c>
      <c r="O2144" s="1" t="s">
        <v>6919</v>
      </c>
      <c r="P2144" s="1" t="s">
        <v>70</v>
      </c>
      <c r="Q2144" s="1" t="s">
        <v>218</v>
      </c>
      <c r="R2144" s="1" t="s">
        <v>6920</v>
      </c>
      <c r="S2144" s="1">
        <v>6.642528354E9</v>
      </c>
      <c r="T2144" s="1">
        <v>6.649030448E9</v>
      </c>
      <c r="U2144" s="1" t="s">
        <v>207</v>
      </c>
    </row>
    <row r="2145" ht="15.75" hidden="1" customHeight="1">
      <c r="B2145" s="1" t="str">
        <f>IFERROR(VLOOKUP($I2145,[1]send!$A:$A,1,0),"")</f>
        <v>#ERROR!</v>
      </c>
      <c r="C2145" s="1" t="s">
        <v>52</v>
      </c>
      <c r="D2145" s="1" t="s">
        <v>70</v>
      </c>
      <c r="E2145" s="1" t="s">
        <v>71</v>
      </c>
      <c r="G2145" s="1" t="str">
        <f t="shared" si="1"/>
        <v>18/10/1971</v>
      </c>
      <c r="I2145" s="1" t="s">
        <v>6921</v>
      </c>
      <c r="J2145" s="1">
        <f t="shared" si="2"/>
        <v>20</v>
      </c>
      <c r="K2145" s="1">
        <f t="shared" si="3"/>
        <v>29</v>
      </c>
      <c r="L2145" s="1">
        <v>91.0</v>
      </c>
      <c r="M2145" s="1">
        <v>71.0</v>
      </c>
      <c r="N2145" s="1">
        <v>49.0</v>
      </c>
      <c r="O2145" s="1" t="s">
        <v>6922</v>
      </c>
      <c r="P2145" s="1" t="s">
        <v>70</v>
      </c>
      <c r="Q2145" s="1" t="s">
        <v>218</v>
      </c>
      <c r="R2145" s="1" t="s">
        <v>6923</v>
      </c>
      <c r="S2145" s="1">
        <v>5.510247837E9</v>
      </c>
      <c r="T2145" s="1">
        <v>5.557326882E9</v>
      </c>
      <c r="U2145" s="1" t="s">
        <v>207</v>
      </c>
    </row>
    <row r="2146" ht="15.75" hidden="1" customHeight="1">
      <c r="B2146" s="1" t="str">
        <f>IFERROR(VLOOKUP($I2146,[1]send!$A:$A,1,0),"")</f>
        <v>#ERROR!</v>
      </c>
      <c r="C2146" s="1" t="s">
        <v>109</v>
      </c>
      <c r="D2146" s="1" t="s">
        <v>70</v>
      </c>
      <c r="E2146" s="1" t="s">
        <v>71</v>
      </c>
      <c r="G2146" s="1" t="str">
        <f t="shared" si="1"/>
        <v>09/12/1971</v>
      </c>
      <c r="I2146" s="1" t="s">
        <v>6924</v>
      </c>
      <c r="J2146" s="1">
        <f t="shared" si="2"/>
        <v>20</v>
      </c>
      <c r="K2146" s="1">
        <f t="shared" si="3"/>
        <v>29</v>
      </c>
      <c r="L2146" s="1">
        <v>91.0</v>
      </c>
      <c r="M2146" s="1">
        <v>71.0</v>
      </c>
      <c r="N2146" s="1">
        <v>49.0</v>
      </c>
      <c r="O2146" s="1" t="s">
        <v>6925</v>
      </c>
      <c r="P2146" s="1" t="s">
        <v>70</v>
      </c>
      <c r="Q2146" s="1" t="s">
        <v>218</v>
      </c>
      <c r="R2146" s="1" t="s">
        <v>6926</v>
      </c>
      <c r="S2146" s="1">
        <v>5.544220255E9</v>
      </c>
      <c r="T2146" s="1">
        <v>5.52617409E9</v>
      </c>
      <c r="U2146" s="1" t="s">
        <v>207</v>
      </c>
    </row>
    <row r="2147" ht="15.75" hidden="1" customHeight="1">
      <c r="B2147" s="1" t="str">
        <f>IFERROR(VLOOKUP($I2147,[1]send!$A:$A,1,0),"")</f>
        <v>#ERROR!</v>
      </c>
      <c r="C2147" s="1" t="s">
        <v>268</v>
      </c>
      <c r="D2147" s="1" t="s">
        <v>70</v>
      </c>
      <c r="E2147" s="1" t="s">
        <v>71</v>
      </c>
      <c r="G2147" s="1" t="str">
        <f t="shared" si="1"/>
        <v>18/05/1971</v>
      </c>
      <c r="I2147" s="1" t="s">
        <v>6927</v>
      </c>
      <c r="J2147" s="1">
        <f t="shared" si="2"/>
        <v>20</v>
      </c>
      <c r="K2147" s="1">
        <f t="shared" si="3"/>
        <v>29</v>
      </c>
      <c r="L2147" s="1">
        <v>91.0</v>
      </c>
      <c r="M2147" s="1">
        <v>71.0</v>
      </c>
      <c r="N2147" s="1">
        <v>49.0</v>
      </c>
      <c r="O2147" s="1" t="s">
        <v>6928</v>
      </c>
      <c r="P2147" s="1" t="s">
        <v>70</v>
      </c>
      <c r="Q2147" s="1" t="s">
        <v>205</v>
      </c>
      <c r="R2147" s="1" t="s">
        <v>6929</v>
      </c>
      <c r="S2147" s="1">
        <v>5.524997617E9</v>
      </c>
      <c r="T2147" s="1">
        <v>5.253676708E9</v>
      </c>
      <c r="U2147" s="1" t="s">
        <v>207</v>
      </c>
    </row>
    <row r="2148" ht="15.75" hidden="1" customHeight="1">
      <c r="B2148" s="1" t="str">
        <f>IFERROR(VLOOKUP($I2148,[1]send!$A:$A,1,0),"")</f>
        <v>#ERROR!</v>
      </c>
      <c r="C2148" s="1" t="s">
        <v>25</v>
      </c>
      <c r="D2148" s="1" t="s">
        <v>70</v>
      </c>
      <c r="E2148" s="1" t="s">
        <v>71</v>
      </c>
      <c r="G2148" s="1" t="str">
        <f t="shared" si="1"/>
        <v>28/02/1971</v>
      </c>
      <c r="I2148" s="1" t="s">
        <v>6930</v>
      </c>
      <c r="J2148" s="1">
        <f t="shared" si="2"/>
        <v>20</v>
      </c>
      <c r="K2148" s="1">
        <f t="shared" si="3"/>
        <v>29</v>
      </c>
      <c r="L2148" s="1">
        <v>91.0</v>
      </c>
      <c r="M2148" s="1">
        <v>71.0</v>
      </c>
      <c r="N2148" s="1">
        <v>49.0</v>
      </c>
      <c r="O2148" s="1" t="s">
        <v>6931</v>
      </c>
      <c r="P2148" s="1" t="s">
        <v>70</v>
      </c>
      <c r="Q2148" s="1" t="s">
        <v>205</v>
      </c>
      <c r="R2148" s="1" t="s">
        <v>6932</v>
      </c>
      <c r="S2148" s="1">
        <v>7.226492209E9</v>
      </c>
      <c r="T2148" s="1">
        <v>7.22236292E9</v>
      </c>
      <c r="U2148" s="1" t="s">
        <v>207</v>
      </c>
    </row>
    <row r="2149" ht="15.75" hidden="1" customHeight="1">
      <c r="B2149" s="1" t="str">
        <f>IFERROR(VLOOKUP($I2149,[1]send!$A:$A,1,0),"")</f>
        <v>#ERROR!</v>
      </c>
      <c r="C2149" s="1" t="s">
        <v>109</v>
      </c>
      <c r="D2149" s="1" t="s">
        <v>70</v>
      </c>
      <c r="E2149" s="1" t="s">
        <v>71</v>
      </c>
      <c r="G2149" s="1" t="str">
        <f t="shared" si="1"/>
        <v>30/08/1971</v>
      </c>
      <c r="I2149" s="1" t="s">
        <v>6933</v>
      </c>
      <c r="J2149" s="1">
        <f t="shared" si="2"/>
        <v>20</v>
      </c>
      <c r="K2149" s="1">
        <f t="shared" si="3"/>
        <v>29</v>
      </c>
      <c r="L2149" s="1">
        <v>91.0</v>
      </c>
      <c r="M2149" s="1">
        <v>71.0</v>
      </c>
      <c r="N2149" s="1">
        <v>49.0</v>
      </c>
      <c r="O2149" s="1" t="s">
        <v>6934</v>
      </c>
      <c r="P2149" s="1" t="s">
        <v>70</v>
      </c>
      <c r="Q2149" s="1" t="s">
        <v>205</v>
      </c>
      <c r="R2149" s="1" t="s">
        <v>6935</v>
      </c>
      <c r="S2149" s="1">
        <v>5.523297557E9</v>
      </c>
      <c r="T2149" s="1">
        <v>5.56794992E9</v>
      </c>
      <c r="U2149" s="1" t="s">
        <v>207</v>
      </c>
    </row>
    <row r="2150" ht="15.75" hidden="1" customHeight="1">
      <c r="B2150" s="1" t="str">
        <f>IFERROR(VLOOKUP($I2150,[1]send!$A:$A,1,0),"")</f>
        <v>#ERROR!</v>
      </c>
      <c r="C2150" s="1" t="s">
        <v>258</v>
      </c>
      <c r="D2150" s="1" t="s">
        <v>70</v>
      </c>
      <c r="E2150" s="1" t="s">
        <v>71</v>
      </c>
      <c r="G2150" s="1" t="str">
        <f t="shared" si="1"/>
        <v>14/12/1971</v>
      </c>
      <c r="I2150" s="1" t="s">
        <v>6936</v>
      </c>
      <c r="J2150" s="1">
        <f t="shared" si="2"/>
        <v>20</v>
      </c>
      <c r="K2150" s="1">
        <f t="shared" si="3"/>
        <v>29</v>
      </c>
      <c r="L2150" s="1">
        <v>91.0</v>
      </c>
      <c r="M2150" s="1">
        <v>71.0</v>
      </c>
      <c r="N2150" s="1">
        <v>49.0</v>
      </c>
      <c r="O2150" s="1" t="s">
        <v>6937</v>
      </c>
      <c r="P2150" s="1" t="s">
        <v>70</v>
      </c>
      <c r="Q2150" s="1" t="s">
        <v>205</v>
      </c>
      <c r="R2150" s="1" t="s">
        <v>6938</v>
      </c>
      <c r="S2150" s="1">
        <v>5.518543854E9</v>
      </c>
      <c r="T2150" s="1">
        <v>5.575762538E9</v>
      </c>
      <c r="U2150" s="1" t="s">
        <v>207</v>
      </c>
    </row>
    <row r="2151" ht="15.75" hidden="1" customHeight="1">
      <c r="B2151" s="1" t="str">
        <f>IFERROR(VLOOKUP($I2151,[1]send!$A:$A,1,0),"")</f>
        <v>#ERROR!</v>
      </c>
      <c r="C2151" s="1" t="s">
        <v>220</v>
      </c>
      <c r="D2151" s="1" t="s">
        <v>70</v>
      </c>
      <c r="E2151" s="1" t="s">
        <v>71</v>
      </c>
      <c r="G2151" s="1" t="str">
        <f t="shared" si="1"/>
        <v>08/05/1971</v>
      </c>
      <c r="I2151" s="1" t="s">
        <v>6939</v>
      </c>
      <c r="J2151" s="1">
        <f t="shared" si="2"/>
        <v>20</v>
      </c>
      <c r="K2151" s="1">
        <f t="shared" si="3"/>
        <v>29</v>
      </c>
      <c r="L2151" s="1">
        <v>91.0</v>
      </c>
      <c r="M2151" s="1">
        <v>71.0</v>
      </c>
      <c r="N2151" s="1">
        <v>49.0</v>
      </c>
      <c r="O2151" s="1" t="s">
        <v>6940</v>
      </c>
      <c r="P2151" s="1" t="s">
        <v>70</v>
      </c>
      <c r="Q2151" s="1" t="s">
        <v>218</v>
      </c>
      <c r="R2151" s="1" t="s">
        <v>6941</v>
      </c>
      <c r="S2151" s="1">
        <v>4.27306118E9</v>
      </c>
      <c r="T2151" s="1">
        <v>4.272646145E9</v>
      </c>
      <c r="U2151" s="1" t="s">
        <v>207</v>
      </c>
    </row>
    <row r="2152" ht="15.75" hidden="1" customHeight="1">
      <c r="B2152" s="1" t="str">
        <f>IFERROR(VLOOKUP($I2152,[1]send!$A:$A,1,0),"")</f>
        <v>#ERROR!</v>
      </c>
      <c r="C2152" s="1" t="s">
        <v>258</v>
      </c>
      <c r="D2152" s="1" t="s">
        <v>70</v>
      </c>
      <c r="E2152" s="1" t="s">
        <v>71</v>
      </c>
      <c r="G2152" s="1" t="str">
        <f t="shared" si="1"/>
        <v>26/03/1971</v>
      </c>
      <c r="I2152" s="1" t="s">
        <v>6942</v>
      </c>
      <c r="J2152" s="1">
        <f t="shared" si="2"/>
        <v>20</v>
      </c>
      <c r="K2152" s="1">
        <f t="shared" si="3"/>
        <v>29</v>
      </c>
      <c r="L2152" s="1">
        <v>91.0</v>
      </c>
      <c r="M2152" s="1">
        <v>71.0</v>
      </c>
      <c r="N2152" s="1">
        <v>49.0</v>
      </c>
      <c r="O2152" s="1" t="s">
        <v>6943</v>
      </c>
      <c r="P2152" s="1" t="s">
        <v>70</v>
      </c>
      <c r="Q2152" s="1" t="s">
        <v>218</v>
      </c>
      <c r="R2152" s="1" t="s">
        <v>6944</v>
      </c>
      <c r="S2152" s="1">
        <v>5.528646559E9</v>
      </c>
      <c r="T2152" s="1">
        <v>5.565507808E9</v>
      </c>
      <c r="U2152" s="1" t="s">
        <v>207</v>
      </c>
    </row>
    <row r="2153" ht="15.75" hidden="1" customHeight="1">
      <c r="B2153" s="1" t="str">
        <f>IFERROR(VLOOKUP($I2153,[1]send!$A:$A,1,0),"")</f>
        <v>#ERROR!</v>
      </c>
      <c r="C2153" s="1" t="s">
        <v>161</v>
      </c>
      <c r="D2153" s="1" t="s">
        <v>70</v>
      </c>
      <c r="E2153" s="1" t="s">
        <v>71</v>
      </c>
      <c r="G2153" s="1" t="str">
        <f t="shared" si="1"/>
        <v>04/04/1971</v>
      </c>
      <c r="I2153" s="1" t="s">
        <v>6945</v>
      </c>
      <c r="J2153" s="1">
        <f t="shared" si="2"/>
        <v>20</v>
      </c>
      <c r="K2153" s="1">
        <f t="shared" si="3"/>
        <v>29</v>
      </c>
      <c r="L2153" s="1">
        <v>91.0</v>
      </c>
      <c r="M2153" s="1">
        <v>71.0</v>
      </c>
      <c r="N2153" s="1">
        <v>49.0</v>
      </c>
      <c r="O2153" s="1" t="s">
        <v>6946</v>
      </c>
      <c r="P2153" s="1" t="s">
        <v>70</v>
      </c>
      <c r="Q2153" s="1" t="s">
        <v>218</v>
      </c>
      <c r="R2153" s="1" t="s">
        <v>6947</v>
      </c>
      <c r="S2153" s="1">
        <v>9.99121471E9</v>
      </c>
      <c r="T2153" s="1">
        <v>9.999879867E9</v>
      </c>
      <c r="U2153" s="1" t="s">
        <v>207</v>
      </c>
    </row>
    <row r="2154" ht="15.75" hidden="1" customHeight="1">
      <c r="B2154" s="1" t="str">
        <f>IFERROR(VLOOKUP($I2154,[1]send!$A:$A,1,0),"")</f>
        <v>#ERROR!</v>
      </c>
      <c r="C2154" s="1" t="s">
        <v>28</v>
      </c>
      <c r="D2154" s="1" t="s">
        <v>70</v>
      </c>
      <c r="E2154" s="1" t="s">
        <v>71</v>
      </c>
      <c r="G2154" s="1" t="str">
        <f t="shared" si="1"/>
        <v>05/01/1971</v>
      </c>
      <c r="I2154" s="1" t="s">
        <v>6948</v>
      </c>
      <c r="J2154" s="1">
        <f t="shared" si="2"/>
        <v>20</v>
      </c>
      <c r="K2154" s="1">
        <f t="shared" si="3"/>
        <v>29</v>
      </c>
      <c r="L2154" s="1">
        <v>91.0</v>
      </c>
      <c r="M2154" s="1">
        <v>71.0</v>
      </c>
      <c r="N2154" s="1">
        <v>49.0</v>
      </c>
      <c r="O2154" s="1" t="s">
        <v>6949</v>
      </c>
      <c r="P2154" s="1" t="s">
        <v>70</v>
      </c>
      <c r="Q2154" s="1" t="s">
        <v>218</v>
      </c>
      <c r="R2154" s="1" t="s">
        <v>6950</v>
      </c>
      <c r="S2154" s="1">
        <v>5.531495299E9</v>
      </c>
      <c r="T2154" s="1">
        <v>5.570254446E9</v>
      </c>
      <c r="U2154" s="1" t="s">
        <v>207</v>
      </c>
    </row>
    <row r="2155" ht="15.75" hidden="1" customHeight="1">
      <c r="B2155" s="1" t="str">
        <f>IFERROR(VLOOKUP($I2155,[1]send!$A:$A,1,0),"")</f>
        <v>#ERROR!</v>
      </c>
      <c r="C2155" s="1" t="s">
        <v>52</v>
      </c>
      <c r="D2155" s="1" t="s">
        <v>70</v>
      </c>
      <c r="E2155" s="1" t="s">
        <v>71</v>
      </c>
      <c r="G2155" s="1" t="str">
        <f t="shared" si="1"/>
        <v>28/01/1971</v>
      </c>
      <c r="I2155" s="1" t="s">
        <v>6951</v>
      </c>
      <c r="J2155" s="1">
        <f t="shared" si="2"/>
        <v>20</v>
      </c>
      <c r="K2155" s="1">
        <f t="shared" si="3"/>
        <v>29</v>
      </c>
      <c r="L2155" s="1">
        <v>91.0</v>
      </c>
      <c r="M2155" s="1">
        <v>71.0</v>
      </c>
      <c r="N2155" s="1">
        <v>49.0</v>
      </c>
      <c r="O2155" s="1" t="s">
        <v>6952</v>
      </c>
      <c r="P2155" s="1" t="s">
        <v>70</v>
      </c>
      <c r="Q2155" s="1" t="s">
        <v>218</v>
      </c>
      <c r="R2155" s="1" t="s">
        <v>6953</v>
      </c>
      <c r="S2155" s="1">
        <v>5.541927825E9</v>
      </c>
      <c r="T2155" s="1">
        <v>5.554877422E9</v>
      </c>
      <c r="U2155" s="1" t="s">
        <v>207</v>
      </c>
    </row>
    <row r="2156" ht="15.75" hidden="1" customHeight="1">
      <c r="B2156" s="1" t="str">
        <f>IFERROR(VLOOKUP($I2156,[1]send!$A:$A,1,0),"")</f>
        <v>#ERROR!</v>
      </c>
      <c r="C2156" s="1" t="s">
        <v>76</v>
      </c>
      <c r="D2156" s="1" t="s">
        <v>351</v>
      </c>
      <c r="E2156" s="1" t="s">
        <v>76</v>
      </c>
      <c r="G2156" s="1" t="str">
        <f t="shared" si="1"/>
        <v>26/02/1971</v>
      </c>
      <c r="I2156" s="1" t="s">
        <v>6954</v>
      </c>
      <c r="J2156" s="1">
        <f t="shared" si="2"/>
        <v>20</v>
      </c>
      <c r="K2156" s="1">
        <f t="shared" si="3"/>
        <v>29</v>
      </c>
      <c r="L2156" s="1">
        <v>91.0</v>
      </c>
      <c r="M2156" s="1">
        <v>71.0</v>
      </c>
      <c r="N2156" s="1">
        <v>49.0</v>
      </c>
      <c r="O2156" s="1" t="s">
        <v>6955</v>
      </c>
      <c r="P2156" s="1" t="s">
        <v>351</v>
      </c>
      <c r="Q2156" s="1" t="s">
        <v>205</v>
      </c>
      <c r="R2156" s="1" t="s">
        <v>6956</v>
      </c>
      <c r="S2156" s="1">
        <v>7.711292229E9</v>
      </c>
      <c r="T2156" s="1">
        <v>7.717111111E9</v>
      </c>
      <c r="U2156" s="1" t="s">
        <v>355</v>
      </c>
    </row>
    <row r="2157" ht="15.75" hidden="1" customHeight="1">
      <c r="B2157" s="1" t="str">
        <f>IFERROR(VLOOKUP($I2157,[1]send!$A:$A,1,0),"")</f>
        <v>#ERROR!</v>
      </c>
      <c r="C2157" s="1" t="s">
        <v>25</v>
      </c>
      <c r="D2157" s="1" t="s">
        <v>16</v>
      </c>
      <c r="E2157" s="1" t="s">
        <v>17</v>
      </c>
      <c r="G2157" s="1" t="str">
        <f t="shared" si="1"/>
        <v>25/11/1971</v>
      </c>
      <c r="I2157" s="1" t="s">
        <v>6957</v>
      </c>
      <c r="J2157" s="1">
        <f t="shared" si="2"/>
        <v>20</v>
      </c>
      <c r="K2157" s="1">
        <f t="shared" si="3"/>
        <v>29</v>
      </c>
      <c r="L2157" s="1">
        <v>91.0</v>
      </c>
      <c r="M2157" s="1">
        <v>71.0</v>
      </c>
      <c r="N2157" s="1">
        <v>49.0</v>
      </c>
      <c r="O2157" s="1" t="s">
        <v>6958</v>
      </c>
      <c r="P2157" s="1" t="s">
        <v>16</v>
      </c>
      <c r="Q2157" s="1" t="s">
        <v>218</v>
      </c>
      <c r="R2157" s="1" t="s">
        <v>6959</v>
      </c>
      <c r="S2157" s="1">
        <v>7.225424709E9</v>
      </c>
      <c r="T2157" s="1">
        <v>7.225424709E9</v>
      </c>
      <c r="U2157" s="1" t="s">
        <v>347</v>
      </c>
    </row>
    <row r="2158" ht="15.75" hidden="1" customHeight="1">
      <c r="B2158" s="1" t="str">
        <f>IFERROR(VLOOKUP($I2158,[1]send!$A:$A,1,0),"")</f>
        <v>#ERROR!</v>
      </c>
      <c r="C2158" s="1" t="s">
        <v>109</v>
      </c>
      <c r="D2158" s="1" t="s">
        <v>16</v>
      </c>
      <c r="E2158" s="1" t="s">
        <v>17</v>
      </c>
      <c r="G2158" s="1" t="str">
        <f t="shared" si="1"/>
        <v>19/05/1971</v>
      </c>
      <c r="I2158" s="1" t="s">
        <v>6960</v>
      </c>
      <c r="J2158" s="1">
        <f t="shared" si="2"/>
        <v>20</v>
      </c>
      <c r="K2158" s="1">
        <f t="shared" si="3"/>
        <v>29</v>
      </c>
      <c r="L2158" s="1">
        <v>91.0</v>
      </c>
      <c r="M2158" s="1">
        <v>71.0</v>
      </c>
      <c r="N2158" s="1">
        <v>49.0</v>
      </c>
      <c r="O2158" s="1" t="s">
        <v>6961</v>
      </c>
      <c r="P2158" s="1" t="s">
        <v>16</v>
      </c>
      <c r="Q2158" s="1" t="s">
        <v>205</v>
      </c>
      <c r="R2158" s="1" t="s">
        <v>6962</v>
      </c>
      <c r="S2158" s="1">
        <v>5.554374165E9</v>
      </c>
      <c r="T2158" s="1">
        <v>5.55605748E9</v>
      </c>
      <c r="U2158" s="1" t="s">
        <v>347</v>
      </c>
    </row>
    <row r="2159" ht="15.75" hidden="1" customHeight="1">
      <c r="B2159" s="1" t="str">
        <f>IFERROR(VLOOKUP($I2159,[1]send!$A:$A,1,0),"")</f>
        <v>#ERROR!</v>
      </c>
      <c r="C2159" s="1" t="s">
        <v>28</v>
      </c>
      <c r="D2159" s="1" t="s">
        <v>16</v>
      </c>
      <c r="E2159" s="1" t="s">
        <v>17</v>
      </c>
      <c r="G2159" s="1" t="str">
        <f t="shared" si="1"/>
        <v>09/06/1971</v>
      </c>
      <c r="I2159" s="1" t="s">
        <v>6963</v>
      </c>
      <c r="J2159" s="1">
        <f t="shared" si="2"/>
        <v>20</v>
      </c>
      <c r="K2159" s="1">
        <f t="shared" si="3"/>
        <v>29</v>
      </c>
      <c r="L2159" s="1">
        <v>91.0</v>
      </c>
      <c r="M2159" s="1">
        <v>71.0</v>
      </c>
      <c r="N2159" s="1">
        <v>49.0</v>
      </c>
      <c r="O2159" s="1" t="s">
        <v>6964</v>
      </c>
      <c r="P2159" s="1" t="s">
        <v>16</v>
      </c>
      <c r="Q2159" s="1" t="s">
        <v>218</v>
      </c>
      <c r="R2159" s="1" t="s">
        <v>6965</v>
      </c>
      <c r="S2159" s="1">
        <v>5.529719381E9</v>
      </c>
      <c r="T2159" s="1">
        <v>7.617340065E9</v>
      </c>
      <c r="U2159" s="1" t="s">
        <v>347</v>
      </c>
    </row>
    <row r="2160" ht="15.75" hidden="1" customHeight="1">
      <c r="B2160" s="1" t="str">
        <f>IFERROR(VLOOKUP($I2160,[1]send!$A:$A,1,0),"")</f>
        <v>#ERROR!</v>
      </c>
      <c r="C2160" s="1" t="s">
        <v>57</v>
      </c>
      <c r="D2160" s="1" t="s">
        <v>351</v>
      </c>
      <c r="E2160" s="1" t="s">
        <v>76</v>
      </c>
      <c r="G2160" s="1" t="str">
        <f t="shared" si="1"/>
        <v>03/08/1963</v>
      </c>
      <c r="H2160" s="1" t="s">
        <v>366</v>
      </c>
      <c r="I2160" s="1" t="s">
        <v>6966</v>
      </c>
      <c r="J2160" s="1">
        <f t="shared" si="2"/>
        <v>26</v>
      </c>
      <c r="K2160" s="1">
        <f t="shared" si="3"/>
        <v>31</v>
      </c>
      <c r="L2160" s="1">
        <v>89.0</v>
      </c>
      <c r="M2160" s="1">
        <v>63.0</v>
      </c>
      <c r="N2160" s="1">
        <v>57.0</v>
      </c>
      <c r="O2160" s="1" t="s">
        <v>6967</v>
      </c>
      <c r="P2160" s="1" t="s">
        <v>351</v>
      </c>
      <c r="Q2160" s="1" t="s">
        <v>218</v>
      </c>
      <c r="R2160" s="1" t="s">
        <v>6968</v>
      </c>
      <c r="S2160" s="1">
        <v>8.181613883E9</v>
      </c>
      <c r="T2160" s="1">
        <v>8.183175717E9</v>
      </c>
      <c r="U2160" s="1" t="s">
        <v>355</v>
      </c>
    </row>
    <row r="2161" ht="15.75" hidden="1" customHeight="1">
      <c r="B2161" s="1" t="str">
        <f>IFERROR(VLOOKUP($I2161,[1]send!$A:$A,1,0),"")</f>
        <v>#ERROR!</v>
      </c>
      <c r="C2161" s="1" t="s">
        <v>17</v>
      </c>
      <c r="D2161" s="1" t="s">
        <v>24</v>
      </c>
      <c r="E2161" s="1" t="s">
        <v>25</v>
      </c>
      <c r="G2161" s="1" t="str">
        <f t="shared" si="1"/>
        <v>29/11/1971</v>
      </c>
      <c r="I2161" s="1" t="s">
        <v>6969</v>
      </c>
      <c r="J2161" s="1">
        <f t="shared" si="2"/>
        <v>20</v>
      </c>
      <c r="K2161" s="1">
        <f t="shared" si="3"/>
        <v>29</v>
      </c>
      <c r="L2161" s="1">
        <v>91.0</v>
      </c>
      <c r="M2161" s="1">
        <v>71.0</v>
      </c>
      <c r="N2161" s="1">
        <v>49.0</v>
      </c>
      <c r="O2161" s="1" t="s">
        <v>6970</v>
      </c>
      <c r="P2161" s="1" t="s">
        <v>24</v>
      </c>
      <c r="Q2161" s="1" t="s">
        <v>218</v>
      </c>
      <c r="R2161" s="1" t="s">
        <v>6971</v>
      </c>
      <c r="S2161" s="1">
        <v>7.771625809E9</v>
      </c>
      <c r="T2161" s="1">
        <v>7.343455845E9</v>
      </c>
      <c r="U2161" s="1" t="s">
        <v>30</v>
      </c>
    </row>
    <row r="2162" ht="15.75" hidden="1" customHeight="1">
      <c r="B2162" s="1" t="str">
        <f>IFERROR(VLOOKUP($I2162,[1]send!$A:$A,1,0),"")</f>
        <v>#ERROR!</v>
      </c>
      <c r="C2162" s="1" t="s">
        <v>17</v>
      </c>
      <c r="D2162" s="1" t="s">
        <v>24</v>
      </c>
      <c r="E2162" s="1" t="s">
        <v>25</v>
      </c>
      <c r="G2162" s="1" t="str">
        <f t="shared" si="1"/>
        <v>11/07/1971</v>
      </c>
      <c r="I2162" s="1" t="s">
        <v>6972</v>
      </c>
      <c r="J2162" s="1">
        <f t="shared" si="2"/>
        <v>20</v>
      </c>
      <c r="K2162" s="1">
        <f t="shared" si="3"/>
        <v>29</v>
      </c>
      <c r="L2162" s="1">
        <v>91.0</v>
      </c>
      <c r="M2162" s="1">
        <v>71.0</v>
      </c>
      <c r="N2162" s="1">
        <v>49.0</v>
      </c>
      <c r="O2162" s="1" t="s">
        <v>6973</v>
      </c>
      <c r="P2162" s="1" t="s">
        <v>24</v>
      </c>
      <c r="Q2162" s="1" t="s">
        <v>205</v>
      </c>
      <c r="R2162" s="1" t="s">
        <v>6974</v>
      </c>
      <c r="S2162" s="1">
        <v>7.773484144E9</v>
      </c>
      <c r="T2162" s="1">
        <v>7.771730099E9</v>
      </c>
      <c r="U2162" s="1" t="s">
        <v>30</v>
      </c>
    </row>
    <row r="2163" ht="15.75" hidden="1" customHeight="1">
      <c r="B2163" s="1" t="str">
        <f>IFERROR(VLOOKUP($I2163,[1]send!$A:$A,1,0),"")</f>
        <v>#ERROR!</v>
      </c>
      <c r="C2163" s="1" t="s">
        <v>1338</v>
      </c>
      <c r="D2163" s="1" t="s">
        <v>24</v>
      </c>
      <c r="E2163" s="1" t="s">
        <v>25</v>
      </c>
      <c r="G2163" s="1" t="str">
        <f t="shared" si="1"/>
        <v>07/02/1971</v>
      </c>
      <c r="I2163" s="1" t="s">
        <v>6975</v>
      </c>
      <c r="J2163" s="1">
        <f t="shared" si="2"/>
        <v>20</v>
      </c>
      <c r="K2163" s="1">
        <f t="shared" si="3"/>
        <v>29</v>
      </c>
      <c r="L2163" s="1">
        <v>91.0</v>
      </c>
      <c r="M2163" s="1">
        <v>71.0</v>
      </c>
      <c r="N2163" s="1">
        <v>49.0</v>
      </c>
      <c r="O2163" s="1" t="s">
        <v>6976</v>
      </c>
      <c r="P2163" s="1" t="s">
        <v>24</v>
      </c>
      <c r="Q2163" s="1" t="s">
        <v>205</v>
      </c>
      <c r="R2163" s="1" t="s">
        <v>6977</v>
      </c>
      <c r="S2163" s="1">
        <v>2.221562045E9</v>
      </c>
      <c r="T2163" s="1">
        <v>2.22197402E9</v>
      </c>
      <c r="U2163" s="1" t="s">
        <v>30</v>
      </c>
    </row>
    <row r="2164" ht="15.75" hidden="1" customHeight="1">
      <c r="B2164" s="1" t="str">
        <f>IFERROR(VLOOKUP($I2164,[1]send!$A:$A,1,0),"")</f>
        <v>#ERROR!</v>
      </c>
      <c r="C2164" s="1" t="s">
        <v>147</v>
      </c>
      <c r="D2164" s="1" t="s">
        <v>44</v>
      </c>
      <c r="E2164" s="1" t="s">
        <v>45</v>
      </c>
      <c r="G2164" s="1" t="str">
        <f t="shared" si="1"/>
        <v>22/08/1971</v>
      </c>
      <c r="I2164" s="1" t="s">
        <v>6978</v>
      </c>
      <c r="J2164" s="1">
        <f t="shared" si="2"/>
        <v>20</v>
      </c>
      <c r="K2164" s="1">
        <f t="shared" si="3"/>
        <v>29</v>
      </c>
      <c r="L2164" s="1">
        <v>91.0</v>
      </c>
      <c r="M2164" s="1">
        <v>71.0</v>
      </c>
      <c r="N2164" s="1">
        <v>49.0</v>
      </c>
      <c r="O2164" s="1" t="s">
        <v>6979</v>
      </c>
      <c r="P2164" s="1" t="s">
        <v>44</v>
      </c>
      <c r="Q2164" s="1" t="s">
        <v>218</v>
      </c>
      <c r="R2164" s="1" t="s">
        <v>6980</v>
      </c>
      <c r="S2164" s="1">
        <v>2.223338673E9</v>
      </c>
      <c r="T2164" s="1">
        <v>2.22551944E9</v>
      </c>
      <c r="U2164" s="1" t="s">
        <v>50</v>
      </c>
    </row>
    <row r="2165" ht="15.75" hidden="1" customHeight="1">
      <c r="B2165" s="1" t="str">
        <f>IFERROR(VLOOKUP($I2165,[1]send!$A:$A,1,0),"")</f>
        <v>#ERROR!</v>
      </c>
      <c r="C2165" s="1" t="s">
        <v>147</v>
      </c>
      <c r="D2165" s="1" t="s">
        <v>44</v>
      </c>
      <c r="E2165" s="1" t="s">
        <v>45</v>
      </c>
      <c r="G2165" s="1" t="str">
        <f t="shared" si="1"/>
        <v>19/04/1971</v>
      </c>
      <c r="I2165" s="1" t="s">
        <v>6981</v>
      </c>
      <c r="J2165" s="1">
        <f t="shared" si="2"/>
        <v>20</v>
      </c>
      <c r="K2165" s="1">
        <f t="shared" si="3"/>
        <v>29</v>
      </c>
      <c r="L2165" s="1">
        <v>91.0</v>
      </c>
      <c r="M2165" s="1">
        <v>71.0</v>
      </c>
      <c r="N2165" s="1">
        <v>49.0</v>
      </c>
      <c r="O2165" s="1" t="s">
        <v>6982</v>
      </c>
      <c r="P2165" s="1" t="s">
        <v>44</v>
      </c>
      <c r="Q2165" s="1" t="s">
        <v>218</v>
      </c>
      <c r="R2165" s="1" t="s">
        <v>6983</v>
      </c>
      <c r="S2165" s="1">
        <v>5.529196061E9</v>
      </c>
      <c r="T2165" s="1">
        <v>4.422178469E9</v>
      </c>
      <c r="U2165" s="1" t="s">
        <v>50</v>
      </c>
    </row>
    <row r="2166" ht="15.75" hidden="1" customHeight="1">
      <c r="B2166" s="1" t="str">
        <f>IFERROR(VLOOKUP($I2166,[1]send!$A:$A,1,0),"")</f>
        <v>#ERROR!</v>
      </c>
      <c r="C2166" s="1" t="s">
        <v>147</v>
      </c>
      <c r="D2166" s="1" t="s">
        <v>44</v>
      </c>
      <c r="E2166" s="1" t="s">
        <v>45</v>
      </c>
      <c r="G2166" s="1" t="str">
        <f t="shared" si="1"/>
        <v>21/08/1971</v>
      </c>
      <c r="I2166" s="1" t="s">
        <v>6984</v>
      </c>
      <c r="J2166" s="1">
        <f t="shared" si="2"/>
        <v>20</v>
      </c>
      <c r="K2166" s="1">
        <f t="shared" si="3"/>
        <v>29</v>
      </c>
      <c r="L2166" s="1">
        <v>91.0</v>
      </c>
      <c r="M2166" s="1">
        <v>71.0</v>
      </c>
      <c r="N2166" s="1">
        <v>49.0</v>
      </c>
      <c r="O2166" s="1" t="s">
        <v>6985</v>
      </c>
      <c r="P2166" s="1" t="s">
        <v>44</v>
      </c>
      <c r="Q2166" s="1" t="s">
        <v>205</v>
      </c>
      <c r="R2166" s="1" t="s">
        <v>6986</v>
      </c>
      <c r="S2166" s="1">
        <v>2.224971826E9</v>
      </c>
      <c r="T2166" s="1">
        <v>2.227936195E9</v>
      </c>
      <c r="U2166" s="1" t="s">
        <v>50</v>
      </c>
    </row>
    <row r="2167" ht="15.75" hidden="1" customHeight="1">
      <c r="B2167" s="1" t="str">
        <f>IFERROR(VLOOKUP($I2167,[1]send!$A:$A,1,0),"")</f>
        <v>#ERROR!</v>
      </c>
      <c r="C2167" s="1" t="s">
        <v>55</v>
      </c>
      <c r="D2167" s="1" t="s">
        <v>70</v>
      </c>
      <c r="E2167" s="1" t="s">
        <v>71</v>
      </c>
      <c r="G2167" s="1" t="str">
        <f t="shared" si="1"/>
        <v>28/07/1971</v>
      </c>
      <c r="I2167" s="1" t="s">
        <v>6987</v>
      </c>
      <c r="J2167" s="1">
        <f t="shared" si="2"/>
        <v>21</v>
      </c>
      <c r="K2167" s="1">
        <f t="shared" si="3"/>
        <v>28</v>
      </c>
      <c r="L2167" s="1">
        <v>92.0</v>
      </c>
      <c r="M2167" s="1">
        <v>71.0</v>
      </c>
      <c r="N2167" s="1">
        <v>49.0</v>
      </c>
      <c r="O2167" s="1" t="s">
        <v>6988</v>
      </c>
      <c r="P2167" s="1" t="s">
        <v>70</v>
      </c>
      <c r="Q2167" s="1" t="s">
        <v>218</v>
      </c>
      <c r="R2167" s="1" t="s">
        <v>6989</v>
      </c>
      <c r="S2167" s="1">
        <v>5.569683376E9</v>
      </c>
      <c r="T2167" s="1">
        <v>5.553586742E9</v>
      </c>
      <c r="U2167" s="1" t="s">
        <v>207</v>
      </c>
    </row>
    <row r="2168" ht="15.75" hidden="1" customHeight="1">
      <c r="B2168" s="1" t="str">
        <f>IFERROR(VLOOKUP($I2168,[1]send!$A:$A,1,0),"")</f>
        <v>#ERROR!</v>
      </c>
      <c r="C2168" s="1" t="s">
        <v>305</v>
      </c>
      <c r="D2168" s="1" t="s">
        <v>70</v>
      </c>
      <c r="E2168" s="1" t="s">
        <v>71</v>
      </c>
      <c r="G2168" s="1" t="str">
        <f t="shared" si="1"/>
        <v>13/02/1971</v>
      </c>
      <c r="I2168" s="1" t="s">
        <v>6990</v>
      </c>
      <c r="J2168" s="1">
        <f t="shared" si="2"/>
        <v>21</v>
      </c>
      <c r="K2168" s="1">
        <f t="shared" si="3"/>
        <v>28</v>
      </c>
      <c r="L2168" s="1">
        <v>92.0</v>
      </c>
      <c r="M2168" s="1">
        <v>71.0</v>
      </c>
      <c r="N2168" s="1">
        <v>49.0</v>
      </c>
      <c r="O2168" s="1" t="s">
        <v>6991</v>
      </c>
      <c r="P2168" s="1" t="s">
        <v>70</v>
      </c>
      <c r="Q2168" s="1" t="s">
        <v>205</v>
      </c>
      <c r="R2168" s="1" t="s">
        <v>6992</v>
      </c>
      <c r="S2168" s="1">
        <v>1.558372057E9</v>
      </c>
      <c r="T2168" s="1">
        <v>5.575775165E9</v>
      </c>
      <c r="U2168" s="1" t="s">
        <v>207</v>
      </c>
    </row>
    <row r="2169" ht="15.75" hidden="1" customHeight="1">
      <c r="B2169" s="1" t="str">
        <f>IFERROR(VLOOKUP($I2169,[1]send!$A:$A,1,0),"")</f>
        <v>#ERROR!</v>
      </c>
      <c r="C2169" s="1" t="s">
        <v>6755</v>
      </c>
      <c r="D2169" s="1" t="s">
        <v>70</v>
      </c>
      <c r="E2169" s="1" t="s">
        <v>71</v>
      </c>
      <c r="G2169" s="1" t="str">
        <f t="shared" si="1"/>
        <v>10/05/1971</v>
      </c>
      <c r="I2169" s="1" t="s">
        <v>6993</v>
      </c>
      <c r="J2169" s="1">
        <f t="shared" si="2"/>
        <v>21</v>
      </c>
      <c r="K2169" s="1">
        <f t="shared" si="3"/>
        <v>28</v>
      </c>
      <c r="L2169" s="1">
        <v>92.0</v>
      </c>
      <c r="M2169" s="1">
        <v>71.0</v>
      </c>
      <c r="N2169" s="1">
        <v>49.0</v>
      </c>
      <c r="O2169" s="1" t="s">
        <v>6994</v>
      </c>
      <c r="P2169" s="1" t="s">
        <v>70</v>
      </c>
      <c r="Q2169" s="1" t="s">
        <v>205</v>
      </c>
      <c r="R2169" s="1" t="s">
        <v>6995</v>
      </c>
      <c r="S2169" s="1">
        <v>4.921266275E9</v>
      </c>
      <c r="T2169" s="1">
        <v>4.939320038E9</v>
      </c>
      <c r="U2169" s="1" t="s">
        <v>207</v>
      </c>
    </row>
    <row r="2170" ht="15.75" hidden="1" customHeight="1">
      <c r="B2170" s="1" t="str">
        <f>IFERROR(VLOOKUP($I2170,[1]send!$A:$A,1,0),"")</f>
        <v>#ERROR!</v>
      </c>
      <c r="C2170" s="1" t="s">
        <v>220</v>
      </c>
      <c r="D2170" s="1" t="s">
        <v>178</v>
      </c>
      <c r="E2170" s="1">
        <v>22.0</v>
      </c>
      <c r="G2170" s="1" t="str">
        <f t="shared" si="1"/>
        <v>22/11/1971</v>
      </c>
      <c r="H2170" s="1" t="s">
        <v>366</v>
      </c>
      <c r="I2170" s="1" t="s">
        <v>6996</v>
      </c>
      <c r="J2170" s="1">
        <f t="shared" si="2"/>
        <v>17</v>
      </c>
      <c r="K2170" s="1">
        <f t="shared" si="3"/>
        <v>32</v>
      </c>
      <c r="L2170" s="1">
        <v>88.0</v>
      </c>
      <c r="M2170" s="1">
        <v>71.0</v>
      </c>
      <c r="N2170" s="1">
        <v>49.0</v>
      </c>
      <c r="O2170" s="1" t="s">
        <v>6997</v>
      </c>
      <c r="P2170" s="1" t="s">
        <v>178</v>
      </c>
      <c r="Q2170" s="1" t="s">
        <v>218</v>
      </c>
      <c r="R2170" s="1" t="s">
        <v>6998</v>
      </c>
      <c r="S2170" s="1">
        <v>4.424678596E9</v>
      </c>
      <c r="T2170" s="1">
        <v>4.4221191E9</v>
      </c>
      <c r="U2170" s="1" t="s">
        <v>183</v>
      </c>
    </row>
    <row r="2171" ht="15.75" hidden="1" customHeight="1">
      <c r="B2171" s="1" t="str">
        <f>IFERROR(VLOOKUP($I2171,[1]send!$A:$A,1,0),"")</f>
        <v>#ERROR!</v>
      </c>
      <c r="C2171" s="1" t="s">
        <v>25</v>
      </c>
      <c r="D2171" s="1" t="s">
        <v>70</v>
      </c>
      <c r="E2171" s="1" t="s">
        <v>71</v>
      </c>
      <c r="G2171" s="1" t="str">
        <f t="shared" si="1"/>
        <v>11/08/1971</v>
      </c>
      <c r="I2171" s="1" t="s">
        <v>6999</v>
      </c>
      <c r="J2171" s="1">
        <f t="shared" si="2"/>
        <v>21</v>
      </c>
      <c r="K2171" s="1">
        <f t="shared" si="3"/>
        <v>28</v>
      </c>
      <c r="L2171" s="1">
        <v>92.0</v>
      </c>
      <c r="M2171" s="1">
        <v>71.0</v>
      </c>
      <c r="N2171" s="1">
        <v>49.0</v>
      </c>
      <c r="O2171" s="1" t="s">
        <v>7000</v>
      </c>
      <c r="P2171" s="1" t="s">
        <v>70</v>
      </c>
      <c r="Q2171" s="1" t="s">
        <v>205</v>
      </c>
      <c r="R2171" s="1" t="s">
        <v>7001</v>
      </c>
      <c r="S2171" s="1">
        <v>7.223947002E9</v>
      </c>
      <c r="T2171" s="1">
        <v>7.225079129E9</v>
      </c>
      <c r="U2171" s="1" t="s">
        <v>207</v>
      </c>
    </row>
    <row r="2172" ht="15.75" hidden="1" customHeight="1">
      <c r="B2172" s="1" t="str">
        <f>IFERROR(VLOOKUP($I2172,[1]send!$A:$A,1,0),"")</f>
        <v>#ERROR!</v>
      </c>
      <c r="C2172" s="1" t="s">
        <v>161</v>
      </c>
      <c r="D2172" s="1" t="s">
        <v>70</v>
      </c>
      <c r="E2172" s="1" t="s">
        <v>71</v>
      </c>
      <c r="G2172" s="1" t="str">
        <f t="shared" si="1"/>
        <v>03/04/1971</v>
      </c>
      <c r="I2172" s="1" t="s">
        <v>7002</v>
      </c>
      <c r="J2172" s="1">
        <f t="shared" si="2"/>
        <v>21</v>
      </c>
      <c r="K2172" s="1">
        <f t="shared" si="3"/>
        <v>28</v>
      </c>
      <c r="L2172" s="1">
        <v>92.0</v>
      </c>
      <c r="M2172" s="1">
        <v>71.0</v>
      </c>
      <c r="N2172" s="1">
        <v>49.0</v>
      </c>
      <c r="O2172" s="1" t="s">
        <v>7003</v>
      </c>
      <c r="P2172" s="1" t="s">
        <v>70</v>
      </c>
      <c r="Q2172" s="1" t="s">
        <v>218</v>
      </c>
      <c r="R2172" s="1" t="s">
        <v>7004</v>
      </c>
      <c r="S2172" s="1">
        <v>5.591934015E9</v>
      </c>
      <c r="T2172" s="1">
        <v>5.515530912E9</v>
      </c>
      <c r="U2172" s="1" t="s">
        <v>207</v>
      </c>
    </row>
    <row r="2173" ht="15.75" hidden="1" customHeight="1">
      <c r="B2173" s="1" t="str">
        <f>IFERROR(VLOOKUP($I2173,[1]send!$A:$A,1,0),"")</f>
        <v>#ERROR!</v>
      </c>
      <c r="C2173" s="1" t="s">
        <v>220</v>
      </c>
      <c r="D2173" s="1" t="s">
        <v>70</v>
      </c>
      <c r="E2173" s="1" t="s">
        <v>71</v>
      </c>
      <c r="G2173" s="1" t="str">
        <f t="shared" si="1"/>
        <v>11/10/1971</v>
      </c>
      <c r="I2173" s="1" t="s">
        <v>7005</v>
      </c>
      <c r="J2173" s="1">
        <f t="shared" si="2"/>
        <v>21</v>
      </c>
      <c r="K2173" s="1">
        <f t="shared" si="3"/>
        <v>28</v>
      </c>
      <c r="L2173" s="1">
        <v>92.0</v>
      </c>
      <c r="M2173" s="1">
        <v>71.0</v>
      </c>
      <c r="N2173" s="1">
        <v>49.0</v>
      </c>
      <c r="O2173" s="1" t="s">
        <v>7006</v>
      </c>
      <c r="P2173" s="1" t="s">
        <v>70</v>
      </c>
      <c r="Q2173" s="1" t="s">
        <v>218</v>
      </c>
      <c r="R2173" s="1" t="s">
        <v>7007</v>
      </c>
      <c r="S2173" s="1">
        <v>4.423433438E9</v>
      </c>
      <c r="T2173" s="1">
        <v>4.422430251E9</v>
      </c>
      <c r="U2173" s="1" t="s">
        <v>207</v>
      </c>
    </row>
    <row r="2174" ht="15.75" hidden="1" customHeight="1">
      <c r="B2174" s="1" t="str">
        <f>IFERROR(VLOOKUP($I2174,[1]send!$A:$A,1,0),"")</f>
        <v>#ERROR!</v>
      </c>
      <c r="C2174" s="1" t="s">
        <v>603</v>
      </c>
      <c r="D2174" s="1" t="s">
        <v>70</v>
      </c>
      <c r="E2174" s="1" t="s">
        <v>71</v>
      </c>
      <c r="G2174" s="1" t="str">
        <f t="shared" si="1"/>
        <v>16/12/1971</v>
      </c>
      <c r="I2174" s="1" t="s">
        <v>7008</v>
      </c>
      <c r="J2174" s="1">
        <f t="shared" si="2"/>
        <v>21</v>
      </c>
      <c r="K2174" s="1">
        <f t="shared" si="3"/>
        <v>28</v>
      </c>
      <c r="L2174" s="1">
        <v>92.0</v>
      </c>
      <c r="M2174" s="1">
        <v>71.0</v>
      </c>
      <c r="N2174" s="1">
        <v>49.0</v>
      </c>
      <c r="O2174" s="1" t="s">
        <v>7009</v>
      </c>
      <c r="P2174" s="1" t="s">
        <v>70</v>
      </c>
      <c r="Q2174" s="1" t="s">
        <v>218</v>
      </c>
      <c r="R2174" s="1" t="s">
        <v>7010</v>
      </c>
      <c r="S2174" s="1">
        <v>5.531962854E9</v>
      </c>
      <c r="T2174" s="1">
        <v>5.556996625E9</v>
      </c>
      <c r="U2174" s="1" t="s">
        <v>207</v>
      </c>
    </row>
    <row r="2175" ht="15.75" hidden="1" customHeight="1">
      <c r="B2175" s="1" t="str">
        <f>IFERROR(VLOOKUP($I2175,[1]send!$A:$A,1,0),"")</f>
        <v>#ERROR!</v>
      </c>
      <c r="C2175" s="1" t="s">
        <v>52</v>
      </c>
      <c r="D2175" s="1" t="s">
        <v>70</v>
      </c>
      <c r="E2175" s="1" t="s">
        <v>71</v>
      </c>
      <c r="G2175" s="1" t="str">
        <f t="shared" si="1"/>
        <v>24/11/1971</v>
      </c>
      <c r="I2175" s="1" t="s">
        <v>7011</v>
      </c>
      <c r="J2175" s="1">
        <f t="shared" si="2"/>
        <v>21</v>
      </c>
      <c r="K2175" s="1">
        <f t="shared" si="3"/>
        <v>28</v>
      </c>
      <c r="L2175" s="1">
        <v>92.0</v>
      </c>
      <c r="M2175" s="1">
        <v>71.0</v>
      </c>
      <c r="N2175" s="1">
        <v>49.0</v>
      </c>
      <c r="O2175" s="1" t="s">
        <v>7012</v>
      </c>
      <c r="P2175" s="1" t="s">
        <v>70</v>
      </c>
      <c r="Q2175" s="1" t="s">
        <v>205</v>
      </c>
      <c r="R2175" s="1" t="s">
        <v>7013</v>
      </c>
      <c r="S2175" s="1">
        <v>5.563166025E9</v>
      </c>
      <c r="T2175" s="1">
        <v>5.58114204E9</v>
      </c>
      <c r="U2175" s="1" t="s">
        <v>207</v>
      </c>
    </row>
    <row r="2176" ht="15.75" hidden="1" customHeight="1">
      <c r="B2176" s="1" t="str">
        <f>IFERROR(VLOOKUP($I2176,[1]send!$A:$A,1,0),"")</f>
        <v>#ERROR!</v>
      </c>
      <c r="C2176" s="1" t="s">
        <v>268</v>
      </c>
      <c r="D2176" s="1" t="s">
        <v>70</v>
      </c>
      <c r="E2176" s="1" t="s">
        <v>71</v>
      </c>
      <c r="G2176" s="1" t="str">
        <f t="shared" si="1"/>
        <v>15/02/1971</v>
      </c>
      <c r="I2176" s="1" t="s">
        <v>7014</v>
      </c>
      <c r="J2176" s="1">
        <f t="shared" si="2"/>
        <v>21</v>
      </c>
      <c r="K2176" s="1">
        <f t="shared" si="3"/>
        <v>28</v>
      </c>
      <c r="L2176" s="1">
        <v>92.0</v>
      </c>
      <c r="M2176" s="1">
        <v>71.0</v>
      </c>
      <c r="N2176" s="1">
        <v>49.0</v>
      </c>
      <c r="O2176" s="1" t="s">
        <v>7015</v>
      </c>
      <c r="P2176" s="1" t="s">
        <v>70</v>
      </c>
      <c r="Q2176" s="1" t="s">
        <v>218</v>
      </c>
      <c r="R2176" s="1" t="s">
        <v>7016</v>
      </c>
      <c r="S2176" s="1">
        <v>5.549132074E9</v>
      </c>
      <c r="T2176" s="1">
        <v>5.570267687E9</v>
      </c>
      <c r="U2176" s="1" t="s">
        <v>207</v>
      </c>
    </row>
    <row r="2177" ht="15.75" hidden="1" customHeight="1">
      <c r="B2177" s="1" t="str">
        <f>IFERROR(VLOOKUP($I2177,[1]send!$A:$A,1,0),"")</f>
        <v>#ERROR!</v>
      </c>
      <c r="C2177" s="1" t="s">
        <v>305</v>
      </c>
      <c r="D2177" s="1" t="s">
        <v>70</v>
      </c>
      <c r="E2177" s="1" t="s">
        <v>71</v>
      </c>
      <c r="G2177" s="1" t="str">
        <f t="shared" si="1"/>
        <v>24/09/1971</v>
      </c>
      <c r="I2177" s="1" t="s">
        <v>7017</v>
      </c>
      <c r="J2177" s="1">
        <f t="shared" si="2"/>
        <v>21</v>
      </c>
      <c r="K2177" s="1">
        <f t="shared" si="3"/>
        <v>28</v>
      </c>
      <c r="L2177" s="1">
        <v>92.0</v>
      </c>
      <c r="M2177" s="1">
        <v>71.0</v>
      </c>
      <c r="N2177" s="1">
        <v>49.0</v>
      </c>
      <c r="O2177" s="1" t="s">
        <v>7018</v>
      </c>
      <c r="P2177" s="1" t="s">
        <v>70</v>
      </c>
      <c r="Q2177" s="1" t="s">
        <v>218</v>
      </c>
      <c r="R2177" s="1" t="s">
        <v>7019</v>
      </c>
      <c r="S2177" s="1">
        <v>3.312401904E9</v>
      </c>
      <c r="T2177" s="1">
        <v>3.336311196E9</v>
      </c>
      <c r="U2177" s="1" t="s">
        <v>207</v>
      </c>
    </row>
    <row r="2178" ht="15.75" hidden="1" customHeight="1">
      <c r="B2178" s="1" t="str">
        <f>IFERROR(VLOOKUP($I2178,[1]send!$A:$A,1,0),"")</f>
        <v>#ERROR!</v>
      </c>
      <c r="C2178" s="1" t="s">
        <v>52</v>
      </c>
      <c r="D2178" s="1" t="s">
        <v>70</v>
      </c>
      <c r="E2178" s="1" t="s">
        <v>71</v>
      </c>
      <c r="G2178" s="1" t="str">
        <f t="shared" si="1"/>
        <v>05/08/1971</v>
      </c>
      <c r="I2178" s="1" t="s">
        <v>7020</v>
      </c>
      <c r="J2178" s="1">
        <f t="shared" si="2"/>
        <v>21</v>
      </c>
      <c r="K2178" s="1">
        <f t="shared" si="3"/>
        <v>28</v>
      </c>
      <c r="L2178" s="1">
        <v>92.0</v>
      </c>
      <c r="M2178" s="1">
        <v>71.0</v>
      </c>
      <c r="N2178" s="1">
        <v>49.0</v>
      </c>
      <c r="O2178" s="1" t="s">
        <v>7021</v>
      </c>
      <c r="P2178" s="1" t="s">
        <v>70</v>
      </c>
      <c r="Q2178" s="1" t="s">
        <v>205</v>
      </c>
      <c r="R2178" s="1" t="s">
        <v>7022</v>
      </c>
      <c r="S2178" s="1">
        <v>5.514880925E9</v>
      </c>
      <c r="T2178" s="1">
        <v>5.557432096E9</v>
      </c>
      <c r="U2178" s="1" t="s">
        <v>207</v>
      </c>
    </row>
    <row r="2179" ht="15.75" hidden="1" customHeight="1">
      <c r="B2179" s="1" t="str">
        <f>IFERROR(VLOOKUP($I2179,[1]send!$A:$A,1,0),"")</f>
        <v>#ERROR!</v>
      </c>
      <c r="C2179" s="1" t="s">
        <v>55</v>
      </c>
      <c r="D2179" s="1" t="s">
        <v>70</v>
      </c>
      <c r="E2179" s="1" t="s">
        <v>71</v>
      </c>
      <c r="G2179" s="1" t="str">
        <f t="shared" si="1"/>
        <v>18/10/1971</v>
      </c>
      <c r="I2179" s="1" t="s">
        <v>7023</v>
      </c>
      <c r="J2179" s="1">
        <f t="shared" si="2"/>
        <v>21</v>
      </c>
      <c r="K2179" s="1">
        <f t="shared" si="3"/>
        <v>28</v>
      </c>
      <c r="L2179" s="1">
        <v>92.0</v>
      </c>
      <c r="M2179" s="1">
        <v>71.0</v>
      </c>
      <c r="N2179" s="1">
        <v>49.0</v>
      </c>
      <c r="O2179" s="1" t="s">
        <v>7024</v>
      </c>
      <c r="P2179" s="1" t="s">
        <v>70</v>
      </c>
      <c r="Q2179" s="1" t="s">
        <v>205</v>
      </c>
      <c r="R2179" s="1" t="s">
        <v>7025</v>
      </c>
      <c r="S2179" s="1">
        <v>9.981972232E9</v>
      </c>
      <c r="T2179" s="1">
        <v>9.988865272E9</v>
      </c>
      <c r="U2179" s="1" t="s">
        <v>207</v>
      </c>
    </row>
    <row r="2180" ht="15.75" hidden="1" customHeight="1">
      <c r="B2180" s="1" t="str">
        <f>IFERROR(VLOOKUP($I2180,[1]send!$A:$A,1,0),"")</f>
        <v>#ERROR!</v>
      </c>
      <c r="C2180" s="1" t="s">
        <v>52</v>
      </c>
      <c r="D2180" s="1" t="s">
        <v>70</v>
      </c>
      <c r="E2180" s="1" t="s">
        <v>71</v>
      </c>
      <c r="G2180" s="1" t="str">
        <f t="shared" si="1"/>
        <v>22/06/1971</v>
      </c>
      <c r="I2180" s="1" t="s">
        <v>7026</v>
      </c>
      <c r="J2180" s="1">
        <f t="shared" si="2"/>
        <v>21</v>
      </c>
      <c r="K2180" s="1">
        <f t="shared" si="3"/>
        <v>28</v>
      </c>
      <c r="L2180" s="1">
        <v>92.0</v>
      </c>
      <c r="M2180" s="1">
        <v>71.0</v>
      </c>
      <c r="N2180" s="1">
        <v>49.0</v>
      </c>
      <c r="O2180" s="1" t="s">
        <v>7027</v>
      </c>
      <c r="P2180" s="1" t="s">
        <v>70</v>
      </c>
      <c r="Q2180" s="1" t="s">
        <v>218</v>
      </c>
      <c r="R2180" s="1" t="s">
        <v>7028</v>
      </c>
      <c r="S2180" s="1">
        <v>5.541400743E9</v>
      </c>
      <c r="T2180" s="1">
        <v>5.553521964E9</v>
      </c>
      <c r="U2180" s="1" t="s">
        <v>207</v>
      </c>
    </row>
    <row r="2181" ht="15.75" hidden="1" customHeight="1">
      <c r="B2181" s="1" t="str">
        <f>IFERROR(VLOOKUP($I2181,[1]send!$A:$A,1,0),"")</f>
        <v>#ERROR!</v>
      </c>
      <c r="C2181" s="1" t="s">
        <v>109</v>
      </c>
      <c r="D2181" s="1" t="s">
        <v>70</v>
      </c>
      <c r="E2181" s="1" t="s">
        <v>71</v>
      </c>
      <c r="G2181" s="1" t="str">
        <f t="shared" si="1"/>
        <v>05/08/1971</v>
      </c>
      <c r="I2181" s="1" t="s">
        <v>7029</v>
      </c>
      <c r="J2181" s="1">
        <f t="shared" si="2"/>
        <v>21</v>
      </c>
      <c r="K2181" s="1">
        <f t="shared" si="3"/>
        <v>28</v>
      </c>
      <c r="L2181" s="1">
        <v>92.0</v>
      </c>
      <c r="M2181" s="1">
        <v>71.0</v>
      </c>
      <c r="N2181" s="1">
        <v>49.0</v>
      </c>
      <c r="O2181" s="1" t="s">
        <v>7030</v>
      </c>
      <c r="P2181" s="1" t="s">
        <v>70</v>
      </c>
      <c r="Q2181" s="1" t="s">
        <v>218</v>
      </c>
      <c r="R2181" s="1" t="s">
        <v>7031</v>
      </c>
      <c r="S2181" s="1">
        <v>5.521066953E9</v>
      </c>
      <c r="T2181" s="1">
        <v>5.556956948E9</v>
      </c>
      <c r="U2181" s="1" t="s">
        <v>207</v>
      </c>
    </row>
    <row r="2182" ht="15.75" hidden="1" customHeight="1">
      <c r="B2182" s="1" t="str">
        <f>IFERROR(VLOOKUP($I2182,[1]send!$A:$A,1,0),"")</f>
        <v>#ERROR!</v>
      </c>
      <c r="C2182" s="1" t="s">
        <v>109</v>
      </c>
      <c r="D2182" s="1" t="s">
        <v>70</v>
      </c>
      <c r="E2182" s="1" t="s">
        <v>71</v>
      </c>
      <c r="G2182" s="1" t="str">
        <f t="shared" si="1"/>
        <v>10/08/1971</v>
      </c>
      <c r="I2182" s="1" t="s">
        <v>7032</v>
      </c>
      <c r="J2182" s="1">
        <f t="shared" si="2"/>
        <v>21</v>
      </c>
      <c r="K2182" s="1">
        <f t="shared" si="3"/>
        <v>28</v>
      </c>
      <c r="L2182" s="1">
        <v>92.0</v>
      </c>
      <c r="M2182" s="1">
        <v>71.0</v>
      </c>
      <c r="N2182" s="1">
        <v>49.0</v>
      </c>
      <c r="O2182" s="1" t="s">
        <v>7033</v>
      </c>
      <c r="P2182" s="1" t="s">
        <v>70</v>
      </c>
      <c r="Q2182" s="1" t="s">
        <v>218</v>
      </c>
      <c r="R2182" s="1" t="s">
        <v>7034</v>
      </c>
      <c r="S2182" s="1">
        <v>2.221752023E9</v>
      </c>
      <c r="T2182" s="1">
        <v>5.556700894E9</v>
      </c>
      <c r="U2182" s="1" t="s">
        <v>207</v>
      </c>
    </row>
    <row r="2183" ht="15.75" hidden="1" customHeight="1">
      <c r="B2183" s="1" t="str">
        <f>IFERROR(VLOOKUP($I2183,[1]send!$A:$A,1,0),"")</f>
        <v>#ERROR!</v>
      </c>
      <c r="C2183" s="1" t="s">
        <v>603</v>
      </c>
      <c r="D2183" s="1" t="s">
        <v>70</v>
      </c>
      <c r="E2183" s="1" t="s">
        <v>71</v>
      </c>
      <c r="G2183" s="1" t="str">
        <f t="shared" si="1"/>
        <v>30/09/1971</v>
      </c>
      <c r="I2183" s="1" t="s">
        <v>7035</v>
      </c>
      <c r="J2183" s="1">
        <f t="shared" si="2"/>
        <v>21</v>
      </c>
      <c r="K2183" s="1">
        <f t="shared" si="3"/>
        <v>28</v>
      </c>
      <c r="L2183" s="1">
        <v>92.0</v>
      </c>
      <c r="M2183" s="1">
        <v>71.0</v>
      </c>
      <c r="N2183" s="1">
        <v>49.0</v>
      </c>
      <c r="O2183" s="1" t="s">
        <v>7036</v>
      </c>
      <c r="P2183" s="1" t="s">
        <v>70</v>
      </c>
      <c r="Q2183" s="1" t="s">
        <v>218</v>
      </c>
      <c r="R2183" s="1" t="s">
        <v>7037</v>
      </c>
      <c r="S2183" s="1">
        <v>7.223504595E9</v>
      </c>
      <c r="T2183" s="1">
        <v>5.552734889E9</v>
      </c>
      <c r="U2183" s="1" t="s">
        <v>207</v>
      </c>
    </row>
    <row r="2184" ht="15.75" hidden="1" customHeight="1">
      <c r="B2184" s="1" t="str">
        <f>IFERROR(VLOOKUP($I2184,[1]send!$A:$A,1,0),"")</f>
        <v>#ERROR!</v>
      </c>
      <c r="C2184" s="1" t="s">
        <v>143</v>
      </c>
      <c r="D2184" s="1" t="s">
        <v>70</v>
      </c>
      <c r="E2184" s="1" t="s">
        <v>71</v>
      </c>
      <c r="G2184" s="1" t="str">
        <f t="shared" si="1"/>
        <v>07/10/1971</v>
      </c>
      <c r="I2184" s="1" t="s">
        <v>7038</v>
      </c>
      <c r="J2184" s="1">
        <f t="shared" si="2"/>
        <v>21</v>
      </c>
      <c r="K2184" s="1">
        <f t="shared" si="3"/>
        <v>28</v>
      </c>
      <c r="L2184" s="1">
        <v>92.0</v>
      </c>
      <c r="M2184" s="1">
        <v>71.0</v>
      </c>
      <c r="N2184" s="1">
        <v>49.0</v>
      </c>
      <c r="O2184" s="1" t="s">
        <v>7039</v>
      </c>
      <c r="P2184" s="1" t="s">
        <v>70</v>
      </c>
      <c r="Q2184" s="1" t="s">
        <v>205</v>
      </c>
      <c r="R2184" s="1" t="s">
        <v>7040</v>
      </c>
      <c r="S2184" s="1">
        <v>4.431613744E9</v>
      </c>
      <c r="T2184" s="1">
        <v>4.433222399E9</v>
      </c>
      <c r="U2184" s="1" t="s">
        <v>207</v>
      </c>
    </row>
    <row r="2185" ht="15.75" hidden="1" customHeight="1">
      <c r="B2185" s="1" t="str">
        <f>IFERROR(VLOOKUP($I2185,[1]send!$A:$A,1,0),"")</f>
        <v>#ERROR!</v>
      </c>
      <c r="C2185" s="1" t="s">
        <v>258</v>
      </c>
      <c r="D2185" s="1" t="s">
        <v>70</v>
      </c>
      <c r="E2185" s="1" t="s">
        <v>71</v>
      </c>
      <c r="G2185" s="1" t="str">
        <f t="shared" si="1"/>
        <v>22/08/1971</v>
      </c>
      <c r="I2185" s="1" t="s">
        <v>7041</v>
      </c>
      <c r="J2185" s="1">
        <f t="shared" si="2"/>
        <v>21</v>
      </c>
      <c r="K2185" s="1">
        <f t="shared" si="3"/>
        <v>28</v>
      </c>
      <c r="L2185" s="1">
        <v>92.0</v>
      </c>
      <c r="M2185" s="1">
        <v>71.0</v>
      </c>
      <c r="N2185" s="1">
        <v>49.0</v>
      </c>
      <c r="O2185" s="1" t="s">
        <v>7042</v>
      </c>
      <c r="P2185" s="1" t="s">
        <v>70</v>
      </c>
      <c r="Q2185" s="1" t="s">
        <v>218</v>
      </c>
      <c r="R2185" s="1" t="s">
        <v>7043</v>
      </c>
      <c r="S2185" s="1">
        <v>5.529617666E9</v>
      </c>
      <c r="T2185" s="1">
        <v>5.555761389E9</v>
      </c>
      <c r="U2185" s="1" t="s">
        <v>207</v>
      </c>
    </row>
    <row r="2186" ht="15.75" hidden="1" customHeight="1">
      <c r="B2186" s="1" t="str">
        <f>IFERROR(VLOOKUP($I2186,[1]send!$A:$A,1,0),"")</f>
        <v>#ERROR!</v>
      </c>
      <c r="C2186" s="1" t="s">
        <v>258</v>
      </c>
      <c r="D2186" s="1" t="s">
        <v>70</v>
      </c>
      <c r="E2186" s="1" t="s">
        <v>71</v>
      </c>
      <c r="G2186" s="1" t="str">
        <f t="shared" si="1"/>
        <v>13/06/1971</v>
      </c>
      <c r="I2186" s="1" t="s">
        <v>7044</v>
      </c>
      <c r="J2186" s="1">
        <f t="shared" si="2"/>
        <v>21</v>
      </c>
      <c r="K2186" s="1">
        <f t="shared" si="3"/>
        <v>28</v>
      </c>
      <c r="L2186" s="1">
        <v>92.0</v>
      </c>
      <c r="M2186" s="1">
        <v>71.0</v>
      </c>
      <c r="N2186" s="1">
        <v>49.0</v>
      </c>
      <c r="O2186" s="1" t="s">
        <v>7045</v>
      </c>
      <c r="P2186" s="1" t="s">
        <v>70</v>
      </c>
      <c r="Q2186" s="1" t="s">
        <v>218</v>
      </c>
      <c r="R2186" s="1" t="s">
        <v>7046</v>
      </c>
      <c r="S2186" s="1">
        <v>5.530202323E9</v>
      </c>
      <c r="T2186" s="1">
        <v>5.556552658E9</v>
      </c>
      <c r="U2186" s="1" t="s">
        <v>207</v>
      </c>
    </row>
    <row r="2187" ht="15.75" hidden="1" customHeight="1">
      <c r="B2187" s="1" t="str">
        <f>IFERROR(VLOOKUP($I2187,[1]send!$A:$A,1,0),"")</f>
        <v>#ERROR!</v>
      </c>
      <c r="C2187" s="1" t="s">
        <v>52</v>
      </c>
      <c r="D2187" s="1" t="s">
        <v>70</v>
      </c>
      <c r="E2187" s="1" t="s">
        <v>71</v>
      </c>
      <c r="G2187" s="1" t="str">
        <f t="shared" si="1"/>
        <v>22/06/1971</v>
      </c>
      <c r="I2187" s="1" t="s">
        <v>7047</v>
      </c>
      <c r="J2187" s="1">
        <f t="shared" si="2"/>
        <v>21</v>
      </c>
      <c r="K2187" s="1">
        <f t="shared" si="3"/>
        <v>28</v>
      </c>
      <c r="L2187" s="1">
        <v>92.0</v>
      </c>
      <c r="M2187" s="1">
        <v>71.0</v>
      </c>
      <c r="N2187" s="1">
        <v>49.0</v>
      </c>
      <c r="O2187" s="1" t="s">
        <v>7048</v>
      </c>
      <c r="P2187" s="1" t="s">
        <v>70</v>
      </c>
      <c r="Q2187" s="1" t="s">
        <v>205</v>
      </c>
      <c r="R2187" s="1" t="s">
        <v>7049</v>
      </c>
      <c r="S2187" s="1">
        <v>5.523283194E9</v>
      </c>
      <c r="T2187" s="1">
        <v>7.222166851E9</v>
      </c>
      <c r="U2187" s="1" t="s">
        <v>207</v>
      </c>
    </row>
    <row r="2188" ht="15.75" hidden="1" customHeight="1">
      <c r="B2188" s="1" t="str">
        <f>IFERROR(VLOOKUP($I2188,[1]send!$A:$A,1,0),"")</f>
        <v>#ERROR!</v>
      </c>
      <c r="C2188" s="1" t="s">
        <v>87</v>
      </c>
      <c r="D2188" s="1" t="s">
        <v>70</v>
      </c>
      <c r="E2188" s="1" t="s">
        <v>71</v>
      </c>
      <c r="G2188" s="1" t="str">
        <f t="shared" si="1"/>
        <v>06/08/1971</v>
      </c>
      <c r="I2188" s="1" t="s">
        <v>7050</v>
      </c>
      <c r="J2188" s="1">
        <f t="shared" si="2"/>
        <v>21</v>
      </c>
      <c r="K2188" s="1">
        <f t="shared" si="3"/>
        <v>28</v>
      </c>
      <c r="L2188" s="1">
        <v>92.0</v>
      </c>
      <c r="M2188" s="1">
        <v>71.0</v>
      </c>
      <c r="N2188" s="1">
        <v>49.0</v>
      </c>
      <c r="O2188" s="1" t="s">
        <v>7051</v>
      </c>
      <c r="P2188" s="1" t="s">
        <v>70</v>
      </c>
      <c r="Q2188" s="1" t="s">
        <v>218</v>
      </c>
      <c r="R2188" s="1" t="s">
        <v>7052</v>
      </c>
      <c r="S2188" s="1">
        <v>5.554185887E9</v>
      </c>
      <c r="T2188" s="1">
        <v>5.555771421E9</v>
      </c>
      <c r="U2188" s="1" t="s">
        <v>207</v>
      </c>
    </row>
    <row r="2189" ht="15.75" hidden="1" customHeight="1">
      <c r="B2189" s="1" t="str">
        <f>IFERROR(VLOOKUP($I2189,[1]send!$A:$A,1,0),"")</f>
        <v>#ERROR!</v>
      </c>
      <c r="C2189" s="1" t="s">
        <v>98</v>
      </c>
      <c r="D2189" s="1" t="s">
        <v>16</v>
      </c>
      <c r="E2189" s="1" t="s">
        <v>17</v>
      </c>
      <c r="G2189" s="1" t="str">
        <f t="shared" si="1"/>
        <v>02/04/1971</v>
      </c>
      <c r="I2189" s="1" t="s">
        <v>7053</v>
      </c>
      <c r="J2189" s="1">
        <f t="shared" si="2"/>
        <v>21</v>
      </c>
      <c r="K2189" s="1">
        <f t="shared" si="3"/>
        <v>28</v>
      </c>
      <c r="L2189" s="1">
        <v>92.0</v>
      </c>
      <c r="M2189" s="1">
        <v>71.0</v>
      </c>
      <c r="N2189" s="1">
        <v>49.0</v>
      </c>
      <c r="O2189" s="1" t="s">
        <v>7054</v>
      </c>
      <c r="P2189" s="1" t="s">
        <v>16</v>
      </c>
      <c r="Q2189" s="1" t="s">
        <v>218</v>
      </c>
      <c r="R2189" s="1" t="s">
        <v>7055</v>
      </c>
      <c r="S2189" s="1">
        <v>5.551553541E9</v>
      </c>
      <c r="T2189" s="1">
        <v>5.550273447E9</v>
      </c>
      <c r="U2189" s="1" t="s">
        <v>347</v>
      </c>
    </row>
    <row r="2190" ht="15.75" hidden="1" customHeight="1">
      <c r="B2190" s="1" t="str">
        <f>IFERROR(VLOOKUP($I2190,[1]send!$A:$A,1,0),"")</f>
        <v>#ERROR!</v>
      </c>
      <c r="C2190" s="1" t="s">
        <v>55</v>
      </c>
      <c r="D2190" s="1" t="s">
        <v>16</v>
      </c>
      <c r="E2190" s="1" t="s">
        <v>17</v>
      </c>
      <c r="G2190" s="1" t="str">
        <f t="shared" si="1"/>
        <v>06/03/1971</v>
      </c>
      <c r="I2190" s="1" t="s">
        <v>7056</v>
      </c>
      <c r="J2190" s="1">
        <f t="shared" si="2"/>
        <v>21</v>
      </c>
      <c r="K2190" s="1">
        <f t="shared" si="3"/>
        <v>28</v>
      </c>
      <c r="L2190" s="1">
        <v>92.0</v>
      </c>
      <c r="M2190" s="1">
        <v>71.0</v>
      </c>
      <c r="N2190" s="1">
        <v>49.0</v>
      </c>
      <c r="O2190" s="1" t="s">
        <v>7057</v>
      </c>
      <c r="P2190" s="1" t="s">
        <v>16</v>
      </c>
      <c r="Q2190" s="1" t="s">
        <v>205</v>
      </c>
      <c r="R2190" s="1" t="s">
        <v>7058</v>
      </c>
      <c r="S2190" s="1">
        <v>5.513602967E9</v>
      </c>
      <c r="T2190" s="1">
        <v>5.553021068E9</v>
      </c>
      <c r="U2190" s="1" t="s">
        <v>347</v>
      </c>
    </row>
    <row r="2191" ht="15.75" hidden="1" customHeight="1">
      <c r="B2191" s="1" t="str">
        <f>IFERROR(VLOOKUP($I2191,[1]send!$A:$A,1,0),"")</f>
        <v>#ERROR!</v>
      </c>
      <c r="C2191" s="1" t="s">
        <v>98</v>
      </c>
      <c r="D2191" s="1" t="s">
        <v>24</v>
      </c>
      <c r="E2191" s="1" t="s">
        <v>25</v>
      </c>
      <c r="G2191" s="1" t="str">
        <f t="shared" si="1"/>
        <v>30/01/1971</v>
      </c>
      <c r="I2191" s="1" t="s">
        <v>7059</v>
      </c>
      <c r="J2191" s="1">
        <f t="shared" si="2"/>
        <v>21</v>
      </c>
      <c r="K2191" s="1">
        <f t="shared" si="3"/>
        <v>28</v>
      </c>
      <c r="L2191" s="1">
        <v>92.0</v>
      </c>
      <c r="M2191" s="1">
        <v>71.0</v>
      </c>
      <c r="N2191" s="1">
        <v>49.0</v>
      </c>
      <c r="O2191" s="1" t="s">
        <v>7060</v>
      </c>
      <c r="P2191" s="1" t="s">
        <v>24</v>
      </c>
      <c r="Q2191" s="1" t="s">
        <v>218</v>
      </c>
      <c r="R2191" s="1" t="s">
        <v>7061</v>
      </c>
      <c r="S2191" s="1">
        <v>7.771639774E9</v>
      </c>
      <c r="T2191" s="1">
        <v>7.77319308E9</v>
      </c>
      <c r="U2191" s="1" t="s">
        <v>30</v>
      </c>
    </row>
    <row r="2192" ht="15.75" hidden="1" customHeight="1">
      <c r="B2192" s="1" t="str">
        <f>IFERROR(VLOOKUP($I2192,[1]send!$A:$A,1,0),"")</f>
        <v>#ERROR!</v>
      </c>
      <c r="C2192" s="1" t="s">
        <v>258</v>
      </c>
      <c r="D2192" s="1" t="s">
        <v>70</v>
      </c>
      <c r="E2192" s="1" t="s">
        <v>71</v>
      </c>
      <c r="G2192" s="1" t="str">
        <f t="shared" si="1"/>
        <v>21/12/1969</v>
      </c>
      <c r="H2192" s="1" t="s">
        <v>366</v>
      </c>
      <c r="I2192" s="1" t="s">
        <v>7062</v>
      </c>
      <c r="J2192" s="1">
        <f t="shared" si="2"/>
        <v>27</v>
      </c>
      <c r="K2192" s="1">
        <f t="shared" si="3"/>
        <v>24</v>
      </c>
      <c r="L2192" s="1">
        <v>96.0</v>
      </c>
      <c r="M2192" s="1">
        <v>69.0</v>
      </c>
      <c r="N2192" s="1">
        <v>51.0</v>
      </c>
      <c r="O2192" s="1" t="s">
        <v>7063</v>
      </c>
      <c r="P2192" s="1" t="s">
        <v>70</v>
      </c>
      <c r="Q2192" s="1" t="s">
        <v>218</v>
      </c>
      <c r="R2192" s="1" t="s">
        <v>7064</v>
      </c>
      <c r="S2192" s="1">
        <v>5.523226907E9</v>
      </c>
      <c r="T2192" s="1">
        <v>5.556546203E9</v>
      </c>
      <c r="U2192" s="1" t="s">
        <v>207</v>
      </c>
    </row>
    <row r="2193" ht="15.75" hidden="1" customHeight="1">
      <c r="B2193" s="1" t="str">
        <f>IFERROR(VLOOKUP($I2193,[1]send!$A:$A,1,0),"")</f>
        <v>#ERROR!</v>
      </c>
      <c r="C2193" s="1" t="s">
        <v>1338</v>
      </c>
      <c r="D2193" s="1" t="s">
        <v>44</v>
      </c>
      <c r="E2193" s="1" t="s">
        <v>45</v>
      </c>
      <c r="G2193" s="1" t="str">
        <f t="shared" si="1"/>
        <v>23/08/1971</v>
      </c>
      <c r="I2193" s="1" t="s">
        <v>7065</v>
      </c>
      <c r="J2193" s="1">
        <f t="shared" si="2"/>
        <v>21</v>
      </c>
      <c r="K2193" s="1">
        <f t="shared" si="3"/>
        <v>28</v>
      </c>
      <c r="L2193" s="1">
        <v>92.0</v>
      </c>
      <c r="M2193" s="1">
        <v>71.0</v>
      </c>
      <c r="N2193" s="1">
        <v>49.0</v>
      </c>
      <c r="O2193" s="1" t="s">
        <v>7066</v>
      </c>
      <c r="P2193" s="1" t="s">
        <v>44</v>
      </c>
      <c r="Q2193" s="1" t="s">
        <v>205</v>
      </c>
      <c r="R2193" s="1" t="s">
        <v>7067</v>
      </c>
      <c r="S2193" s="1">
        <v>2.228120798E9</v>
      </c>
      <c r="T2193" s="1">
        <v>2.226041857E9</v>
      </c>
      <c r="U2193" s="1" t="s">
        <v>50</v>
      </c>
    </row>
    <row r="2194" ht="15.75" hidden="1" customHeight="1">
      <c r="B2194" s="1" t="str">
        <f>IFERROR(VLOOKUP($I2194,[1]send!$A:$A,1,0),"")</f>
        <v>#ERROR!</v>
      </c>
      <c r="C2194" s="1" t="s">
        <v>1338</v>
      </c>
      <c r="D2194" s="1" t="s">
        <v>44</v>
      </c>
      <c r="E2194" s="1" t="s">
        <v>45</v>
      </c>
      <c r="G2194" s="1" t="str">
        <f t="shared" si="1"/>
        <v>28/09/1971</v>
      </c>
      <c r="I2194" s="1" t="s">
        <v>7068</v>
      </c>
      <c r="J2194" s="1">
        <f t="shared" si="2"/>
        <v>21</v>
      </c>
      <c r="K2194" s="1">
        <f t="shared" si="3"/>
        <v>28</v>
      </c>
      <c r="L2194" s="1">
        <v>92.0</v>
      </c>
      <c r="M2194" s="1">
        <v>71.0</v>
      </c>
      <c r="N2194" s="1">
        <v>49.0</v>
      </c>
      <c r="O2194" s="1" t="s">
        <v>7069</v>
      </c>
      <c r="P2194" s="1" t="s">
        <v>44</v>
      </c>
      <c r="Q2194" s="1" t="s">
        <v>205</v>
      </c>
      <c r="R2194" s="1" t="s">
        <v>7070</v>
      </c>
      <c r="S2194" s="1">
        <v>2.22480561E9</v>
      </c>
      <c r="T2194" s="1">
        <v>2.226048987E9</v>
      </c>
      <c r="U2194" s="1" t="s">
        <v>50</v>
      </c>
    </row>
    <row r="2195" ht="15.75" hidden="1" customHeight="1">
      <c r="B2195" s="1" t="str">
        <f>IFERROR(VLOOKUP($I2195,[1]send!$A:$A,1,0),"")</f>
        <v>#ERROR!</v>
      </c>
      <c r="C2195" s="1" t="s">
        <v>147</v>
      </c>
      <c r="D2195" s="1" t="s">
        <v>44</v>
      </c>
      <c r="E2195" s="1" t="s">
        <v>45</v>
      </c>
      <c r="G2195" s="1" t="str">
        <f t="shared" si="1"/>
        <v>13/11/1971</v>
      </c>
      <c r="I2195" s="1" t="s">
        <v>7071</v>
      </c>
      <c r="J2195" s="1">
        <f t="shared" si="2"/>
        <v>21</v>
      </c>
      <c r="K2195" s="1">
        <f t="shared" si="3"/>
        <v>28</v>
      </c>
      <c r="L2195" s="1">
        <v>92.0</v>
      </c>
      <c r="M2195" s="1">
        <v>71.0</v>
      </c>
      <c r="N2195" s="1">
        <v>49.0</v>
      </c>
      <c r="O2195" s="1" t="s">
        <v>7072</v>
      </c>
      <c r="P2195" s="1" t="s">
        <v>44</v>
      </c>
      <c r="Q2195" s="1" t="s">
        <v>205</v>
      </c>
      <c r="R2195" s="1" t="s">
        <v>7073</v>
      </c>
      <c r="S2195" s="1">
        <v>2.227650768E9</v>
      </c>
      <c r="T2195" s="1">
        <v>2.223558296E9</v>
      </c>
      <c r="U2195" s="1" t="s">
        <v>50</v>
      </c>
    </row>
    <row r="2196" ht="15.75" hidden="1" customHeight="1">
      <c r="B2196" s="1" t="str">
        <f>IFERROR(VLOOKUP($I2196,[1]send!$A:$A,1,0),"")</f>
        <v>#ERROR!</v>
      </c>
      <c r="C2196" s="1" t="s">
        <v>109</v>
      </c>
      <c r="D2196" s="1" t="s">
        <v>44</v>
      </c>
      <c r="E2196" s="1" t="s">
        <v>45</v>
      </c>
      <c r="G2196" s="1" t="str">
        <f t="shared" si="1"/>
        <v>25/10/1971</v>
      </c>
      <c r="I2196" s="1" t="s">
        <v>7074</v>
      </c>
      <c r="J2196" s="1">
        <f t="shared" si="2"/>
        <v>21</v>
      </c>
      <c r="K2196" s="1">
        <f t="shared" si="3"/>
        <v>28</v>
      </c>
      <c r="L2196" s="1">
        <v>92.0</v>
      </c>
      <c r="M2196" s="1">
        <v>71.0</v>
      </c>
      <c r="N2196" s="1">
        <v>49.0</v>
      </c>
      <c r="O2196" s="1" t="s">
        <v>7075</v>
      </c>
      <c r="P2196" s="1" t="s">
        <v>44</v>
      </c>
      <c r="Q2196" s="1" t="s">
        <v>218</v>
      </c>
      <c r="R2196" s="1" t="s">
        <v>7076</v>
      </c>
      <c r="S2196" s="1">
        <v>1.552746324E9</v>
      </c>
      <c r="T2196" s="1">
        <v>5.556040403E9</v>
      </c>
      <c r="U2196" s="1" t="s">
        <v>50</v>
      </c>
    </row>
    <row r="2197" ht="15.75" hidden="1" customHeight="1">
      <c r="B2197" s="1" t="str">
        <f>IFERROR(VLOOKUP($I2197,[1]send!$A:$A,1,0),"")</f>
        <v>#ERROR!</v>
      </c>
      <c r="C2197" s="1" t="s">
        <v>1338</v>
      </c>
      <c r="D2197" s="1" t="s">
        <v>44</v>
      </c>
      <c r="E2197" s="1" t="s">
        <v>45</v>
      </c>
      <c r="G2197" s="1" t="str">
        <f t="shared" si="1"/>
        <v>01/03/1971</v>
      </c>
      <c r="I2197" s="1" t="s">
        <v>7077</v>
      </c>
      <c r="J2197" s="1">
        <f t="shared" si="2"/>
        <v>21</v>
      </c>
      <c r="K2197" s="1">
        <f t="shared" si="3"/>
        <v>28</v>
      </c>
      <c r="L2197" s="1">
        <v>92.0</v>
      </c>
      <c r="M2197" s="1">
        <v>71.0</v>
      </c>
      <c r="N2197" s="1">
        <v>49.0</v>
      </c>
      <c r="O2197" s="1" t="s">
        <v>7078</v>
      </c>
      <c r="P2197" s="1" t="s">
        <v>44</v>
      </c>
      <c r="Q2197" s="1" t="s">
        <v>205</v>
      </c>
      <c r="R2197" s="1" t="s">
        <v>7079</v>
      </c>
      <c r="S2197" s="1">
        <v>2.222935458E9</v>
      </c>
      <c r="T2197" s="1">
        <v>2.223922528E9</v>
      </c>
      <c r="U2197" s="1" t="s">
        <v>50</v>
      </c>
    </row>
    <row r="2198" ht="15.75" hidden="1" customHeight="1">
      <c r="B2198" s="1" t="str">
        <f>IFERROR(VLOOKUP($I2198,[1]send!$A:$A,1,0),"")</f>
        <v>#ERROR!</v>
      </c>
      <c r="C2198" s="1" t="s">
        <v>7080</v>
      </c>
      <c r="D2198" s="1" t="s">
        <v>178</v>
      </c>
      <c r="E2198" s="1">
        <v>22.0</v>
      </c>
      <c r="G2198" s="1" t="str">
        <f t="shared" si="1"/>
        <v>31/10/1971</v>
      </c>
      <c r="I2198" s="1" t="s">
        <v>7081</v>
      </c>
      <c r="J2198" s="1">
        <f t="shared" si="2"/>
        <v>21</v>
      </c>
      <c r="K2198" s="1">
        <f t="shared" si="3"/>
        <v>28</v>
      </c>
      <c r="L2198" s="1">
        <v>92.0</v>
      </c>
      <c r="M2198" s="1">
        <v>71.0</v>
      </c>
      <c r="N2198" s="1">
        <v>49.0</v>
      </c>
      <c r="O2198" s="1" t="s">
        <v>7082</v>
      </c>
      <c r="P2198" s="1" t="s">
        <v>178</v>
      </c>
      <c r="Q2198" s="1" t="s">
        <v>205</v>
      </c>
      <c r="R2198" s="1" t="s">
        <v>7083</v>
      </c>
      <c r="S2198" s="1">
        <v>4.422727934E9</v>
      </c>
      <c r="T2198" s="1">
        <v>4.422727934E9</v>
      </c>
      <c r="U2198" s="1" t="s">
        <v>183</v>
      </c>
    </row>
    <row r="2199" ht="15.75" hidden="1" customHeight="1">
      <c r="B2199" s="1" t="str">
        <f>IFERROR(VLOOKUP($I2199,[1]send!$A:$A,1,0),"")</f>
        <v>#ERROR!</v>
      </c>
      <c r="C2199" s="1" t="s">
        <v>107</v>
      </c>
      <c r="D2199" s="1" t="s">
        <v>70</v>
      </c>
      <c r="E2199" s="1" t="s">
        <v>71</v>
      </c>
      <c r="G2199" s="1" t="str">
        <f t="shared" si="1"/>
        <v>25/02/1967</v>
      </c>
      <c r="H2199" s="1" t="s">
        <v>366</v>
      </c>
      <c r="I2199" s="1" t="s">
        <v>7084</v>
      </c>
      <c r="J2199" s="1">
        <f t="shared" si="2"/>
        <v>27</v>
      </c>
      <c r="K2199" s="1">
        <f t="shared" si="3"/>
        <v>26</v>
      </c>
      <c r="L2199" s="1">
        <v>94.0</v>
      </c>
      <c r="M2199" s="1">
        <v>67.0</v>
      </c>
      <c r="N2199" s="1">
        <v>53.0</v>
      </c>
      <c r="O2199" s="1" t="s">
        <v>7085</v>
      </c>
      <c r="P2199" s="1" t="s">
        <v>70</v>
      </c>
      <c r="Q2199" s="1" t="s">
        <v>218</v>
      </c>
      <c r="R2199" s="1" t="s">
        <v>7086</v>
      </c>
      <c r="S2199" s="1">
        <v>5.544666077E9</v>
      </c>
      <c r="T2199" s="1">
        <v>5.554831E9</v>
      </c>
      <c r="U2199" s="1" t="s">
        <v>207</v>
      </c>
    </row>
    <row r="2200" ht="15.75" hidden="1" customHeight="1">
      <c r="B2200" s="1" t="str">
        <f>IFERROR(VLOOKUP($I2200,[1]send!$A:$A,1,0),"")</f>
        <v>#ERROR!</v>
      </c>
      <c r="C2200" s="1" t="s">
        <v>161</v>
      </c>
      <c r="D2200" s="1" t="s">
        <v>70</v>
      </c>
      <c r="E2200" s="1" t="s">
        <v>71</v>
      </c>
      <c r="G2200" s="1" t="str">
        <f t="shared" si="1"/>
        <v>11/12/1971</v>
      </c>
      <c r="I2200" s="1" t="s">
        <v>7087</v>
      </c>
      <c r="J2200" s="1">
        <f t="shared" si="2"/>
        <v>22</v>
      </c>
      <c r="K2200" s="1">
        <f t="shared" si="3"/>
        <v>27</v>
      </c>
      <c r="L2200" s="1">
        <v>93.0</v>
      </c>
      <c r="M2200" s="1">
        <v>71.0</v>
      </c>
      <c r="N2200" s="1">
        <v>49.0</v>
      </c>
      <c r="O2200" s="1" t="s">
        <v>7088</v>
      </c>
      <c r="P2200" s="1" t="s">
        <v>70</v>
      </c>
      <c r="Q2200" s="1" t="s">
        <v>218</v>
      </c>
      <c r="R2200" s="1" t="s">
        <v>7089</v>
      </c>
      <c r="S2200" s="1">
        <v>5.516796026E9</v>
      </c>
      <c r="T2200" s="1">
        <v>5.575724834E9</v>
      </c>
      <c r="U2200" s="1" t="s">
        <v>207</v>
      </c>
    </row>
    <row r="2201" ht="15.75" hidden="1" customHeight="1">
      <c r="B2201" s="1" t="str">
        <f>IFERROR(VLOOKUP($I2201,[1]send!$A:$A,1,0),"")</f>
        <v>#ERROR!</v>
      </c>
      <c r="C2201" s="1" t="s">
        <v>109</v>
      </c>
      <c r="D2201" s="1" t="s">
        <v>70</v>
      </c>
      <c r="E2201" s="1" t="s">
        <v>71</v>
      </c>
      <c r="G2201" s="1" t="str">
        <f t="shared" si="1"/>
        <v>30/07/1965</v>
      </c>
      <c r="H2201" s="1" t="s">
        <v>366</v>
      </c>
      <c r="I2201" s="1" t="s">
        <v>7090</v>
      </c>
      <c r="J2201" s="1">
        <f t="shared" si="2"/>
        <v>27</v>
      </c>
      <c r="K2201" s="1">
        <f t="shared" si="3"/>
        <v>28</v>
      </c>
      <c r="L2201" s="1">
        <v>92.0</v>
      </c>
      <c r="M2201" s="1">
        <v>65.0</v>
      </c>
      <c r="N2201" s="1">
        <v>55.0</v>
      </c>
      <c r="O2201" s="1" t="s">
        <v>7091</v>
      </c>
      <c r="P2201" s="1" t="s">
        <v>70</v>
      </c>
      <c r="Q2201" s="1" t="s">
        <v>218</v>
      </c>
      <c r="R2201" s="1" t="s">
        <v>7092</v>
      </c>
      <c r="S2201" s="1">
        <v>5.538540942E9</v>
      </c>
      <c r="T2201" s="1">
        <v>5.514506103E9</v>
      </c>
      <c r="U2201" s="1" t="s">
        <v>207</v>
      </c>
    </row>
    <row r="2202" ht="15.75" hidden="1" customHeight="1">
      <c r="B2202" s="1" t="str">
        <f>IFERROR(VLOOKUP($I2202,[1]send!$A:$A,1,0),"")</f>
        <v>#ERROR!</v>
      </c>
      <c r="C2202" s="1" t="s">
        <v>220</v>
      </c>
      <c r="D2202" s="1" t="s">
        <v>70</v>
      </c>
      <c r="E2202" s="1" t="s">
        <v>71</v>
      </c>
      <c r="G2202" s="1" t="str">
        <f t="shared" si="1"/>
        <v>08/03/1971</v>
      </c>
      <c r="I2202" s="1" t="s">
        <v>7093</v>
      </c>
      <c r="J2202" s="1">
        <f t="shared" si="2"/>
        <v>22</v>
      </c>
      <c r="K2202" s="1">
        <f t="shared" si="3"/>
        <v>27</v>
      </c>
      <c r="L2202" s="1">
        <v>93.0</v>
      </c>
      <c r="M2202" s="1">
        <v>71.0</v>
      </c>
      <c r="N2202" s="1">
        <v>49.0</v>
      </c>
      <c r="O2202" s="1" t="s">
        <v>7094</v>
      </c>
      <c r="P2202" s="1" t="s">
        <v>70</v>
      </c>
      <c r="Q2202" s="1" t="s">
        <v>218</v>
      </c>
      <c r="R2202" s="1" t="s">
        <v>7095</v>
      </c>
      <c r="S2202" s="1">
        <v>4.425689781E9</v>
      </c>
      <c r="T2202" s="1">
        <v>4.42228001E9</v>
      </c>
      <c r="U2202" s="1" t="s">
        <v>207</v>
      </c>
    </row>
    <row r="2203" ht="15.75" hidden="1" customHeight="1">
      <c r="B2203" s="1" t="str">
        <f>IFERROR(VLOOKUP($I2203,[1]send!$A:$A,1,0),"")</f>
        <v>#ERROR!</v>
      </c>
      <c r="C2203" s="1" t="s">
        <v>52</v>
      </c>
      <c r="D2203" s="1" t="s">
        <v>70</v>
      </c>
      <c r="E2203" s="1" t="s">
        <v>71</v>
      </c>
      <c r="G2203" s="1" t="str">
        <f t="shared" si="1"/>
        <v>10/07/1971</v>
      </c>
      <c r="I2203" s="1" t="s">
        <v>7096</v>
      </c>
      <c r="J2203" s="1">
        <f t="shared" si="2"/>
        <v>22</v>
      </c>
      <c r="K2203" s="1">
        <f t="shared" si="3"/>
        <v>27</v>
      </c>
      <c r="L2203" s="1">
        <v>93.0</v>
      </c>
      <c r="M2203" s="1">
        <v>71.0</v>
      </c>
      <c r="N2203" s="1">
        <v>49.0</v>
      </c>
      <c r="O2203" s="1" t="s">
        <v>7097</v>
      </c>
      <c r="P2203" s="1" t="s">
        <v>70</v>
      </c>
      <c r="Q2203" s="1" t="s">
        <v>205</v>
      </c>
      <c r="R2203" s="1" t="s">
        <v>7098</v>
      </c>
      <c r="S2203" s="1">
        <v>5.525106656E9</v>
      </c>
      <c r="T2203" s="1">
        <v>5.556671454E9</v>
      </c>
      <c r="U2203" s="1" t="s">
        <v>207</v>
      </c>
    </row>
    <row r="2204" ht="15.75" hidden="1" customHeight="1">
      <c r="B2204" s="1" t="str">
        <f>IFERROR(VLOOKUP($I2204,[1]send!$A:$A,1,0),"")</f>
        <v>#ERROR!</v>
      </c>
      <c r="C2204" s="1" t="s">
        <v>118</v>
      </c>
      <c r="D2204" s="1" t="s">
        <v>70</v>
      </c>
      <c r="E2204" s="1" t="s">
        <v>71</v>
      </c>
      <c r="G2204" s="1" t="str">
        <f t="shared" si="1"/>
        <v>02/05/1965</v>
      </c>
      <c r="H2204" s="1" t="s">
        <v>366</v>
      </c>
      <c r="I2204" s="1" t="s">
        <v>7099</v>
      </c>
      <c r="J2204" s="1">
        <f t="shared" si="2"/>
        <v>27</v>
      </c>
      <c r="K2204" s="1">
        <f t="shared" si="3"/>
        <v>28</v>
      </c>
      <c r="L2204" s="1">
        <v>92.0</v>
      </c>
      <c r="M2204" s="1">
        <v>65.0</v>
      </c>
      <c r="N2204" s="1">
        <v>55.0</v>
      </c>
      <c r="O2204" s="1" t="s">
        <v>7100</v>
      </c>
      <c r="P2204" s="1" t="s">
        <v>70</v>
      </c>
      <c r="Q2204" s="1" t="s">
        <v>205</v>
      </c>
      <c r="R2204" s="1" t="s">
        <v>7101</v>
      </c>
      <c r="S2204" s="1">
        <v>5.566316972E9</v>
      </c>
      <c r="T2204" s="1">
        <v>5.556762913E9</v>
      </c>
      <c r="U2204" s="1" t="s">
        <v>207</v>
      </c>
    </row>
    <row r="2205" ht="15.75" hidden="1" customHeight="1">
      <c r="B2205" s="1" t="str">
        <f>IFERROR(VLOOKUP($I2205,[1]send!$A:$A,1,0),"")</f>
        <v>#ERROR!</v>
      </c>
      <c r="C2205" s="1" t="s">
        <v>268</v>
      </c>
      <c r="D2205" s="1" t="s">
        <v>70</v>
      </c>
      <c r="E2205" s="1" t="s">
        <v>71</v>
      </c>
      <c r="G2205" s="1" t="str">
        <f t="shared" si="1"/>
        <v>16/12/1971</v>
      </c>
      <c r="I2205" s="1" t="s">
        <v>7102</v>
      </c>
      <c r="J2205" s="1">
        <f t="shared" si="2"/>
        <v>22</v>
      </c>
      <c r="K2205" s="1">
        <f t="shared" si="3"/>
        <v>27</v>
      </c>
      <c r="L2205" s="1">
        <v>93.0</v>
      </c>
      <c r="M2205" s="1">
        <v>71.0</v>
      </c>
      <c r="N2205" s="1">
        <v>49.0</v>
      </c>
      <c r="O2205" s="1" t="s">
        <v>7103</v>
      </c>
      <c r="P2205" s="1" t="s">
        <v>70</v>
      </c>
      <c r="Q2205" s="1" t="s">
        <v>218</v>
      </c>
      <c r="R2205" s="1" t="s">
        <v>7104</v>
      </c>
      <c r="S2205" s="1">
        <v>5.52739385E9</v>
      </c>
      <c r="T2205" s="1">
        <v>5.551620035E9</v>
      </c>
      <c r="U2205" s="1" t="s">
        <v>207</v>
      </c>
    </row>
    <row r="2206" ht="15.75" hidden="1" customHeight="1">
      <c r="B2206" s="1" t="str">
        <f>IFERROR(VLOOKUP($I2206,[1]send!$A:$A,1,0),"")</f>
        <v>#ERROR!</v>
      </c>
      <c r="C2206" s="1" t="s">
        <v>52</v>
      </c>
      <c r="D2206" s="1" t="s">
        <v>70</v>
      </c>
      <c r="E2206" s="1" t="s">
        <v>71</v>
      </c>
      <c r="G2206" s="1" t="str">
        <f t="shared" si="1"/>
        <v>30/09/1971</v>
      </c>
      <c r="I2206" s="1" t="s">
        <v>7105</v>
      </c>
      <c r="J2206" s="1">
        <f t="shared" si="2"/>
        <v>22</v>
      </c>
      <c r="K2206" s="1">
        <f t="shared" si="3"/>
        <v>27</v>
      </c>
      <c r="L2206" s="1">
        <v>93.0</v>
      </c>
      <c r="M2206" s="1">
        <v>71.0</v>
      </c>
      <c r="N2206" s="1">
        <v>49.0</v>
      </c>
      <c r="O2206" s="1" t="s">
        <v>7106</v>
      </c>
      <c r="P2206" s="1" t="s">
        <v>70</v>
      </c>
      <c r="Q2206" s="1" t="s">
        <v>205</v>
      </c>
      <c r="R2206" s="1" t="s">
        <v>7107</v>
      </c>
      <c r="S2206" s="1">
        <v>9.612782999E9</v>
      </c>
      <c r="T2206" s="1">
        <v>9.611894912E9</v>
      </c>
      <c r="U2206" s="1" t="s">
        <v>207</v>
      </c>
    </row>
    <row r="2207" ht="15.75" hidden="1" customHeight="1">
      <c r="B2207" s="1" t="str">
        <f>IFERROR(VLOOKUP($I2207,[1]send!$A:$A,1,0),"")</f>
        <v>#ERROR!</v>
      </c>
      <c r="C2207" s="1" t="s">
        <v>305</v>
      </c>
      <c r="D2207" s="1" t="s">
        <v>70</v>
      </c>
      <c r="E2207" s="1" t="s">
        <v>71</v>
      </c>
      <c r="G2207" s="1" t="str">
        <f t="shared" si="1"/>
        <v>16/04/1971</v>
      </c>
      <c r="I2207" s="1" t="s">
        <v>7108</v>
      </c>
      <c r="J2207" s="1">
        <f t="shared" si="2"/>
        <v>22</v>
      </c>
      <c r="K2207" s="1">
        <f t="shared" si="3"/>
        <v>27</v>
      </c>
      <c r="L2207" s="1">
        <v>93.0</v>
      </c>
      <c r="M2207" s="1">
        <v>71.0</v>
      </c>
      <c r="N2207" s="1">
        <v>49.0</v>
      </c>
      <c r="O2207" s="1" t="s">
        <v>7109</v>
      </c>
      <c r="P2207" s="1" t="s">
        <v>70</v>
      </c>
      <c r="Q2207" s="1" t="s">
        <v>218</v>
      </c>
      <c r="R2207" s="1" t="s">
        <v>7110</v>
      </c>
      <c r="S2207" s="1">
        <v>5.523430775E9</v>
      </c>
      <c r="T2207" s="1">
        <v>5.556331112E9</v>
      </c>
      <c r="U2207" s="1" t="s">
        <v>207</v>
      </c>
    </row>
    <row r="2208" ht="15.75" hidden="1" customHeight="1">
      <c r="B2208" s="1" t="str">
        <f>IFERROR(VLOOKUP($I2208,[1]send!$A:$A,1,0),"")</f>
        <v>#ERROR!</v>
      </c>
      <c r="C2208" s="1" t="s">
        <v>161</v>
      </c>
      <c r="D2208" s="1" t="s">
        <v>70</v>
      </c>
      <c r="E2208" s="1" t="s">
        <v>71</v>
      </c>
      <c r="G2208" s="1" t="str">
        <f t="shared" si="1"/>
        <v>24/07/1971</v>
      </c>
      <c r="I2208" s="1" t="s">
        <v>7111</v>
      </c>
      <c r="J2208" s="1">
        <f t="shared" si="2"/>
        <v>22</v>
      </c>
      <c r="K2208" s="1">
        <f t="shared" si="3"/>
        <v>27</v>
      </c>
      <c r="L2208" s="1">
        <v>93.0</v>
      </c>
      <c r="M2208" s="1">
        <v>71.0</v>
      </c>
      <c r="N2208" s="1">
        <v>49.0</v>
      </c>
      <c r="O2208" s="1" t="s">
        <v>7112</v>
      </c>
      <c r="P2208" s="1" t="s">
        <v>70</v>
      </c>
      <c r="Q2208" s="1" t="s">
        <v>218</v>
      </c>
      <c r="R2208" s="1" t="s">
        <v>7113</v>
      </c>
      <c r="S2208" s="1">
        <v>5.559663242E9</v>
      </c>
      <c r="T2208" s="1">
        <v>5.557841497E9</v>
      </c>
      <c r="U2208" s="1" t="s">
        <v>207</v>
      </c>
    </row>
    <row r="2209" ht="15.75" hidden="1" customHeight="1">
      <c r="B2209" s="1" t="str">
        <f>IFERROR(VLOOKUP($I2209,[1]send!$A:$A,1,0),"")</f>
        <v>#ERROR!</v>
      </c>
      <c r="C2209" s="1" t="s">
        <v>57</v>
      </c>
      <c r="D2209" s="1" t="s">
        <v>70</v>
      </c>
      <c r="E2209" s="1" t="s">
        <v>71</v>
      </c>
      <c r="G2209" s="1" t="str">
        <f t="shared" si="1"/>
        <v>30/01/1971</v>
      </c>
      <c r="I2209" s="1" t="s">
        <v>7114</v>
      </c>
      <c r="J2209" s="1">
        <f t="shared" si="2"/>
        <v>22</v>
      </c>
      <c r="K2209" s="1">
        <f t="shared" si="3"/>
        <v>27</v>
      </c>
      <c r="L2209" s="1">
        <v>93.0</v>
      </c>
      <c r="M2209" s="1">
        <v>71.0</v>
      </c>
      <c r="N2209" s="1">
        <v>49.0</v>
      </c>
      <c r="O2209" s="1" t="s">
        <v>7115</v>
      </c>
      <c r="P2209" s="1" t="s">
        <v>70</v>
      </c>
      <c r="Q2209" s="1" t="s">
        <v>218</v>
      </c>
      <c r="R2209" s="1" t="s">
        <v>7116</v>
      </c>
      <c r="S2209" s="1">
        <v>8.11022113E9</v>
      </c>
      <c r="T2209" s="1">
        <v>8.186616908E9</v>
      </c>
      <c r="U2209" s="1" t="s">
        <v>207</v>
      </c>
    </row>
    <row r="2210" ht="15.75" hidden="1" customHeight="1">
      <c r="B2210" s="1" t="str">
        <f>IFERROR(VLOOKUP($I2210,[1]send!$A:$A,1,0),"")</f>
        <v>#ERROR!</v>
      </c>
      <c r="C2210" s="1" t="s">
        <v>17</v>
      </c>
      <c r="D2210" s="1" t="s">
        <v>70</v>
      </c>
      <c r="E2210" s="1" t="s">
        <v>71</v>
      </c>
      <c r="G2210" s="1" t="str">
        <f t="shared" si="1"/>
        <v>05/07/1971</v>
      </c>
      <c r="I2210" s="1" t="s">
        <v>7117</v>
      </c>
      <c r="J2210" s="1">
        <f t="shared" si="2"/>
        <v>22</v>
      </c>
      <c r="K2210" s="1">
        <f t="shared" si="3"/>
        <v>27</v>
      </c>
      <c r="L2210" s="1">
        <v>93.0</v>
      </c>
      <c r="M2210" s="1">
        <v>71.0</v>
      </c>
      <c r="N2210" s="1">
        <v>49.0</v>
      </c>
      <c r="O2210" s="1" t="s">
        <v>7118</v>
      </c>
      <c r="P2210" s="1" t="s">
        <v>70</v>
      </c>
      <c r="Q2210" s="1" t="s">
        <v>218</v>
      </c>
      <c r="R2210" s="1" t="s">
        <v>7119</v>
      </c>
      <c r="S2210" s="1">
        <v>7.775119874E9</v>
      </c>
      <c r="T2210" s="1">
        <v>7.774821011E9</v>
      </c>
      <c r="U2210" s="1" t="s">
        <v>207</v>
      </c>
    </row>
    <row r="2211" ht="15.75" hidden="1" customHeight="1">
      <c r="B2211" s="1" t="str">
        <f>IFERROR(VLOOKUP($I2211,[1]send!$A:$A,1,0),"")</f>
        <v>#ERROR!</v>
      </c>
      <c r="C2211" s="1" t="s">
        <v>161</v>
      </c>
      <c r="D2211" s="1" t="s">
        <v>70</v>
      </c>
      <c r="E2211" s="1" t="s">
        <v>71</v>
      </c>
      <c r="G2211" s="1" t="str">
        <f t="shared" si="1"/>
        <v>14/06/1971</v>
      </c>
      <c r="I2211" s="1" t="s">
        <v>7120</v>
      </c>
      <c r="J2211" s="1">
        <f t="shared" si="2"/>
        <v>22</v>
      </c>
      <c r="K2211" s="1">
        <f t="shared" si="3"/>
        <v>27</v>
      </c>
      <c r="L2211" s="1">
        <v>93.0</v>
      </c>
      <c r="M2211" s="1">
        <v>71.0</v>
      </c>
      <c r="N2211" s="1">
        <v>49.0</v>
      </c>
      <c r="O2211" s="1" t="s">
        <v>7121</v>
      </c>
      <c r="P2211" s="1" t="s">
        <v>70</v>
      </c>
      <c r="Q2211" s="1" t="s">
        <v>218</v>
      </c>
      <c r="R2211" s="1" t="s">
        <v>7122</v>
      </c>
      <c r="S2211" s="1">
        <v>8.115440014E9</v>
      </c>
      <c r="T2211" s="1">
        <v>8.113397714E9</v>
      </c>
      <c r="U2211" s="1" t="s">
        <v>207</v>
      </c>
    </row>
    <row r="2212" ht="15.75" hidden="1" customHeight="1">
      <c r="B2212" s="1" t="str">
        <f>IFERROR(VLOOKUP($I2212,[1]send!$A:$A,1,0),"")</f>
        <v>#ERROR!</v>
      </c>
      <c r="C2212" s="1" t="s">
        <v>268</v>
      </c>
      <c r="D2212" s="1" t="s">
        <v>70</v>
      </c>
      <c r="E2212" s="1" t="s">
        <v>71</v>
      </c>
      <c r="G2212" s="1" t="str">
        <f t="shared" si="1"/>
        <v>02/01/1971</v>
      </c>
      <c r="I2212" s="1" t="s">
        <v>7123</v>
      </c>
      <c r="J2212" s="1">
        <f t="shared" si="2"/>
        <v>22</v>
      </c>
      <c r="K2212" s="1">
        <f t="shared" si="3"/>
        <v>27</v>
      </c>
      <c r="L2212" s="1">
        <v>93.0</v>
      </c>
      <c r="M2212" s="1">
        <v>71.0</v>
      </c>
      <c r="N2212" s="1">
        <v>49.0</v>
      </c>
      <c r="O2212" s="1" t="s">
        <v>7124</v>
      </c>
      <c r="P2212" s="1" t="s">
        <v>70</v>
      </c>
      <c r="Q2212" s="1" t="s">
        <v>218</v>
      </c>
      <c r="R2212" s="1" t="s">
        <v>7125</v>
      </c>
      <c r="S2212" s="1">
        <v>5.564043876E9</v>
      </c>
      <c r="T2212" s="1">
        <v>7.737321999E9</v>
      </c>
      <c r="U2212" s="1" t="s">
        <v>207</v>
      </c>
    </row>
    <row r="2213" ht="15.75" hidden="1" customHeight="1">
      <c r="B2213" s="1" t="str">
        <f>IFERROR(VLOOKUP($I2213,[1]send!$A:$A,1,0),"")</f>
        <v>#ERROR!</v>
      </c>
      <c r="C2213" s="1" t="s">
        <v>603</v>
      </c>
      <c r="D2213" s="1" t="s">
        <v>70</v>
      </c>
      <c r="E2213" s="1" t="s">
        <v>71</v>
      </c>
      <c r="G2213" s="1" t="str">
        <f t="shared" si="1"/>
        <v>09/10/1971</v>
      </c>
      <c r="I2213" s="1" t="s">
        <v>7126</v>
      </c>
      <c r="J2213" s="1">
        <f t="shared" si="2"/>
        <v>22</v>
      </c>
      <c r="K2213" s="1">
        <f t="shared" si="3"/>
        <v>27</v>
      </c>
      <c r="L2213" s="1">
        <v>93.0</v>
      </c>
      <c r="M2213" s="1">
        <v>71.0</v>
      </c>
      <c r="N2213" s="1">
        <v>49.0</v>
      </c>
      <c r="O2213" s="1" t="s">
        <v>7127</v>
      </c>
      <c r="P2213" s="1" t="s">
        <v>70</v>
      </c>
      <c r="Q2213" s="1" t="s">
        <v>205</v>
      </c>
      <c r="R2213" s="1" t="s">
        <v>7128</v>
      </c>
      <c r="S2213" s="1">
        <v>5.553449421E9</v>
      </c>
      <c r="T2213" s="1">
        <v>5.553030821E9</v>
      </c>
      <c r="U2213" s="1" t="s">
        <v>207</v>
      </c>
    </row>
    <row r="2214" ht="15.75" hidden="1" customHeight="1">
      <c r="B2214" s="1" t="str">
        <f>IFERROR(VLOOKUP($I2214,[1]send!$A:$A,1,0),"")</f>
        <v>#ERROR!</v>
      </c>
      <c r="C2214" s="1" t="s">
        <v>268</v>
      </c>
      <c r="D2214" s="1" t="s">
        <v>70</v>
      </c>
      <c r="E2214" s="1" t="s">
        <v>71</v>
      </c>
      <c r="G2214" s="1" t="str">
        <f t="shared" si="1"/>
        <v>22/11/1971</v>
      </c>
      <c r="I2214" s="1" t="s">
        <v>7129</v>
      </c>
      <c r="J2214" s="1">
        <f t="shared" si="2"/>
        <v>22</v>
      </c>
      <c r="K2214" s="1">
        <f t="shared" si="3"/>
        <v>27</v>
      </c>
      <c r="L2214" s="1">
        <v>93.0</v>
      </c>
      <c r="M2214" s="1">
        <v>71.0</v>
      </c>
      <c r="N2214" s="1">
        <v>49.0</v>
      </c>
      <c r="O2214" s="1" t="s">
        <v>7130</v>
      </c>
      <c r="P2214" s="1" t="s">
        <v>70</v>
      </c>
      <c r="Q2214" s="1" t="s">
        <v>205</v>
      </c>
      <c r="R2214" s="1" t="s">
        <v>7131</v>
      </c>
      <c r="S2214" s="1">
        <v>5.561013438E9</v>
      </c>
      <c r="T2214" s="1">
        <v>5.558808055E9</v>
      </c>
      <c r="U2214" s="1" t="s">
        <v>207</v>
      </c>
    </row>
    <row r="2215" ht="15.75" hidden="1" customHeight="1">
      <c r="B2215" s="1" t="str">
        <f>IFERROR(VLOOKUP($I2215,[1]send!$A:$A,1,0),"")</f>
        <v>#ERROR!</v>
      </c>
      <c r="C2215" s="1" t="s">
        <v>55</v>
      </c>
      <c r="D2215" s="1" t="s">
        <v>351</v>
      </c>
      <c r="E2215" s="1" t="s">
        <v>76</v>
      </c>
      <c r="G2215" s="1" t="str">
        <f t="shared" si="1"/>
        <v>09/06/1971</v>
      </c>
      <c r="I2215" s="1" t="s">
        <v>7132</v>
      </c>
      <c r="J2215" s="1">
        <f t="shared" si="2"/>
        <v>22</v>
      </c>
      <c r="K2215" s="1">
        <f t="shared" si="3"/>
        <v>27</v>
      </c>
      <c r="L2215" s="1">
        <v>93.0</v>
      </c>
      <c r="M2215" s="1">
        <v>71.0</v>
      </c>
      <c r="N2215" s="1">
        <v>49.0</v>
      </c>
      <c r="O2215" s="1" t="s">
        <v>7133</v>
      </c>
      <c r="P2215" s="1" t="s">
        <v>351</v>
      </c>
      <c r="Q2215" s="1" t="s">
        <v>218</v>
      </c>
      <c r="R2215" s="1" t="s">
        <v>7134</v>
      </c>
      <c r="S2215" s="1">
        <v>7.226094011E9</v>
      </c>
      <c r="T2215" s="1">
        <v>7.22263355E9</v>
      </c>
      <c r="U2215" s="1" t="s">
        <v>355</v>
      </c>
    </row>
    <row r="2216" ht="15.75" hidden="1" customHeight="1">
      <c r="B2216" s="1" t="str">
        <f>IFERROR(VLOOKUP($I2216,[1]send!$A:$A,1,0),"")</f>
        <v>#ERROR!</v>
      </c>
      <c r="C2216" s="1" t="s">
        <v>76</v>
      </c>
      <c r="D2216" s="1" t="s">
        <v>351</v>
      </c>
      <c r="E2216" s="1" t="s">
        <v>76</v>
      </c>
      <c r="G2216" s="1" t="str">
        <f t="shared" si="1"/>
        <v>11/03/1971</v>
      </c>
      <c r="I2216" s="1" t="s">
        <v>7135</v>
      </c>
      <c r="J2216" s="1">
        <f t="shared" si="2"/>
        <v>22</v>
      </c>
      <c r="K2216" s="1">
        <f t="shared" si="3"/>
        <v>27</v>
      </c>
      <c r="L2216" s="1">
        <v>93.0</v>
      </c>
      <c r="M2216" s="1">
        <v>71.0</v>
      </c>
      <c r="N2216" s="1">
        <v>49.0</v>
      </c>
      <c r="O2216" s="1" t="s">
        <v>7136</v>
      </c>
      <c r="P2216" s="1" t="s">
        <v>351</v>
      </c>
      <c r="Q2216" s="1" t="s">
        <v>218</v>
      </c>
      <c r="R2216" s="1" t="s">
        <v>7137</v>
      </c>
      <c r="S2216" s="1">
        <v>1.442338132E9</v>
      </c>
      <c r="T2216" s="1">
        <v>4.427576127E9</v>
      </c>
      <c r="U2216" s="1" t="s">
        <v>355</v>
      </c>
    </row>
    <row r="2217" ht="15.75" hidden="1" customHeight="1">
      <c r="B2217" s="1" t="str">
        <f>IFERROR(VLOOKUP($I2217,[1]send!$A:$A,1,0),"")</f>
        <v>#ERROR!</v>
      </c>
      <c r="C2217" s="1" t="s">
        <v>28</v>
      </c>
      <c r="D2217" s="1" t="s">
        <v>16</v>
      </c>
      <c r="E2217" s="1" t="s">
        <v>17</v>
      </c>
      <c r="G2217" s="1" t="str">
        <f t="shared" si="1"/>
        <v>15/06/1971</v>
      </c>
      <c r="I2217" s="1" t="s">
        <v>7138</v>
      </c>
      <c r="J2217" s="1">
        <f t="shared" si="2"/>
        <v>22</v>
      </c>
      <c r="K2217" s="1">
        <f t="shared" si="3"/>
        <v>27</v>
      </c>
      <c r="L2217" s="1">
        <v>93.0</v>
      </c>
      <c r="M2217" s="1">
        <v>71.0</v>
      </c>
      <c r="N2217" s="1">
        <v>49.0</v>
      </c>
      <c r="O2217" s="1" t="s">
        <v>7139</v>
      </c>
      <c r="P2217" s="1" t="s">
        <v>16</v>
      </c>
      <c r="Q2217" s="1" t="s">
        <v>205</v>
      </c>
      <c r="R2217" s="1" t="s">
        <v>7140</v>
      </c>
      <c r="S2217" s="1">
        <v>5.529684715E9</v>
      </c>
      <c r="T2217" s="1">
        <v>5.557558154E9</v>
      </c>
      <c r="U2217" s="1" t="s">
        <v>347</v>
      </c>
    </row>
    <row r="2218" ht="15.75" hidden="1" customHeight="1">
      <c r="B2218" s="1" t="str">
        <f>IFERROR(VLOOKUP($I2218,[1]send!$A:$A,1,0),"")</f>
        <v>#ERROR!</v>
      </c>
      <c r="C2218" s="1" t="s">
        <v>25</v>
      </c>
      <c r="D2218" s="1" t="s">
        <v>16</v>
      </c>
      <c r="E2218" s="1" t="s">
        <v>17</v>
      </c>
      <c r="G2218" s="1" t="str">
        <f t="shared" si="1"/>
        <v>16/08/1971</v>
      </c>
      <c r="I2218" s="1" t="s">
        <v>7141</v>
      </c>
      <c r="J2218" s="1">
        <f t="shared" si="2"/>
        <v>22</v>
      </c>
      <c r="K2218" s="1">
        <f t="shared" si="3"/>
        <v>27</v>
      </c>
      <c r="L2218" s="1">
        <v>93.0</v>
      </c>
      <c r="M2218" s="1">
        <v>71.0</v>
      </c>
      <c r="N2218" s="1">
        <v>49.0</v>
      </c>
      <c r="O2218" s="1" t="s">
        <v>7142</v>
      </c>
      <c r="P2218" s="1" t="s">
        <v>16</v>
      </c>
      <c r="Q2218" s="1" t="s">
        <v>218</v>
      </c>
      <c r="R2218" s="1" t="s">
        <v>7143</v>
      </c>
      <c r="S2218" s="1">
        <v>7.226929321E9</v>
      </c>
      <c r="T2218" s="1">
        <v>7.223357911E9</v>
      </c>
      <c r="U2218" s="1" t="s">
        <v>347</v>
      </c>
    </row>
    <row r="2219" ht="15.75" hidden="1" customHeight="1">
      <c r="B2219" s="1" t="str">
        <f>IFERROR(VLOOKUP($I2219,[1]send!$A:$A,1,0),"")</f>
        <v>#ERROR!</v>
      </c>
      <c r="C2219" s="1" t="s">
        <v>17</v>
      </c>
      <c r="D2219" s="1" t="s">
        <v>24</v>
      </c>
      <c r="E2219" s="1" t="s">
        <v>25</v>
      </c>
      <c r="G2219" s="1" t="str">
        <f t="shared" si="1"/>
        <v>05/05/1971</v>
      </c>
      <c r="I2219" s="1" t="s">
        <v>7144</v>
      </c>
      <c r="J2219" s="1">
        <f t="shared" si="2"/>
        <v>22</v>
      </c>
      <c r="K2219" s="1">
        <f t="shared" si="3"/>
        <v>27</v>
      </c>
      <c r="L2219" s="1">
        <v>93.0</v>
      </c>
      <c r="M2219" s="1">
        <v>71.0</v>
      </c>
      <c r="N2219" s="1">
        <v>49.0</v>
      </c>
      <c r="O2219" s="1" t="s">
        <v>7145</v>
      </c>
      <c r="P2219" s="1" t="s">
        <v>24</v>
      </c>
      <c r="Q2219" s="1" t="s">
        <v>205</v>
      </c>
      <c r="R2219" s="1" t="s">
        <v>7146</v>
      </c>
      <c r="S2219" s="1">
        <v>7.771593017E9</v>
      </c>
      <c r="T2219" s="1">
        <v>7.773169118E9</v>
      </c>
      <c r="U2219" s="1" t="s">
        <v>30</v>
      </c>
    </row>
    <row r="2220" ht="15.75" hidden="1" customHeight="1">
      <c r="B2220" s="1" t="str">
        <f>IFERROR(VLOOKUP($I2220,[1]send!$A:$A,1,0),"")</f>
        <v>#ERROR!</v>
      </c>
      <c r="C2220" s="1" t="s">
        <v>118</v>
      </c>
      <c r="D2220" s="1" t="s">
        <v>44</v>
      </c>
      <c r="E2220" s="1" t="s">
        <v>45</v>
      </c>
      <c r="G2220" s="1" t="str">
        <f t="shared" si="1"/>
        <v>15/02/1971</v>
      </c>
      <c r="I2220" s="1" t="s">
        <v>7147</v>
      </c>
      <c r="J2220" s="1">
        <f t="shared" si="2"/>
        <v>22</v>
      </c>
      <c r="K2220" s="1">
        <f t="shared" si="3"/>
        <v>27</v>
      </c>
      <c r="L2220" s="1">
        <v>93.0</v>
      </c>
      <c r="M2220" s="1">
        <v>71.0</v>
      </c>
      <c r="N2220" s="1">
        <v>49.0</v>
      </c>
      <c r="O2220" s="1" t="s">
        <v>7148</v>
      </c>
      <c r="P2220" s="1" t="s">
        <v>44</v>
      </c>
      <c r="Q2220" s="1" t="s">
        <v>218</v>
      </c>
      <c r="R2220" s="1" t="s">
        <v>7149</v>
      </c>
      <c r="S2220" s="1">
        <v>7.64119972E9</v>
      </c>
      <c r="T2220" s="1">
        <v>7.647641014E9</v>
      </c>
      <c r="U2220" s="1" t="s">
        <v>50</v>
      </c>
    </row>
    <row r="2221" ht="15.75" hidden="1" customHeight="1">
      <c r="B2221" s="1" t="str">
        <f>IFERROR(VLOOKUP($I2221,[1]send!$A:$A,1,0),"")</f>
        <v>#ERROR!</v>
      </c>
      <c r="C2221" s="1" t="s">
        <v>147</v>
      </c>
      <c r="D2221" s="1" t="s">
        <v>44</v>
      </c>
      <c r="E2221" s="1" t="s">
        <v>45</v>
      </c>
      <c r="G2221" s="1" t="str">
        <f t="shared" si="1"/>
        <v>10/12/1971</v>
      </c>
      <c r="I2221" s="1" t="s">
        <v>7150</v>
      </c>
      <c r="J2221" s="1">
        <f t="shared" si="2"/>
        <v>22</v>
      </c>
      <c r="K2221" s="1">
        <f t="shared" si="3"/>
        <v>27</v>
      </c>
      <c r="L2221" s="1">
        <v>93.0</v>
      </c>
      <c r="M2221" s="1">
        <v>71.0</v>
      </c>
      <c r="N2221" s="1">
        <v>49.0</v>
      </c>
      <c r="O2221" s="1" t="s">
        <v>7151</v>
      </c>
      <c r="P2221" s="1" t="s">
        <v>44</v>
      </c>
      <c r="Q2221" s="1" t="s">
        <v>205</v>
      </c>
      <c r="R2221" s="1" t="s">
        <v>7152</v>
      </c>
      <c r="S2221" s="1">
        <v>5.539075801E9</v>
      </c>
      <c r="T2221" s="1">
        <v>5.526158261E9</v>
      </c>
      <c r="U2221" s="1" t="s">
        <v>50</v>
      </c>
    </row>
    <row r="2222" ht="15.75" hidden="1" customHeight="1">
      <c r="B2222" s="1" t="str">
        <f>IFERROR(VLOOKUP($I2222,[1]send!$A:$A,1,0),"")</f>
        <v>#ERROR!</v>
      </c>
      <c r="C2222" s="1" t="s">
        <v>220</v>
      </c>
      <c r="D2222" s="1" t="s">
        <v>178</v>
      </c>
      <c r="E2222" s="1">
        <v>22.0</v>
      </c>
      <c r="G2222" s="1" t="str">
        <f t="shared" si="1"/>
        <v>25/10/1971</v>
      </c>
      <c r="I2222" s="1" t="s">
        <v>7153</v>
      </c>
      <c r="J2222" s="1">
        <f t="shared" si="2"/>
        <v>22</v>
      </c>
      <c r="K2222" s="1">
        <f t="shared" si="3"/>
        <v>27</v>
      </c>
      <c r="L2222" s="1">
        <v>93.0</v>
      </c>
      <c r="M2222" s="1">
        <v>71.0</v>
      </c>
      <c r="N2222" s="1">
        <v>49.0</v>
      </c>
      <c r="O2222" s="1" t="s">
        <v>7154</v>
      </c>
      <c r="P2222" s="1" t="s">
        <v>178</v>
      </c>
      <c r="Q2222" s="1" t="s">
        <v>205</v>
      </c>
      <c r="R2222" s="1" t="s">
        <v>7155</v>
      </c>
      <c r="S2222" s="1">
        <v>4.422810406E9</v>
      </c>
      <c r="T2222" s="1">
        <v>4.421969873E9</v>
      </c>
      <c r="U2222" s="1" t="s">
        <v>183</v>
      </c>
    </row>
    <row r="2223" ht="15.75" hidden="1" customHeight="1">
      <c r="B2223" s="1" t="str">
        <f>IFERROR(VLOOKUP($I2223,[1]send!$A:$A,1,0),"")</f>
        <v>#ERROR!</v>
      </c>
      <c r="C2223" s="1" t="s">
        <v>109</v>
      </c>
      <c r="D2223" s="1" t="s">
        <v>70</v>
      </c>
      <c r="E2223" s="1" t="s">
        <v>71</v>
      </c>
      <c r="G2223" s="1" t="str">
        <f t="shared" si="1"/>
        <v>09/06/1971</v>
      </c>
      <c r="I2223" s="1" t="s">
        <v>7156</v>
      </c>
      <c r="J2223" s="1">
        <f t="shared" si="2"/>
        <v>23</v>
      </c>
      <c r="K2223" s="1">
        <f t="shared" si="3"/>
        <v>26</v>
      </c>
      <c r="L2223" s="1">
        <v>94.0</v>
      </c>
      <c r="M2223" s="1">
        <v>71.0</v>
      </c>
      <c r="N2223" s="1">
        <v>49.0</v>
      </c>
      <c r="O2223" s="1" t="s">
        <v>7157</v>
      </c>
      <c r="P2223" s="1" t="s">
        <v>70</v>
      </c>
      <c r="Q2223" s="1" t="s">
        <v>218</v>
      </c>
      <c r="R2223" s="1" t="s">
        <v>7158</v>
      </c>
      <c r="S2223" s="1">
        <v>5.548101993E9</v>
      </c>
      <c r="T2223" s="1">
        <v>7.221326183E9</v>
      </c>
      <c r="U2223" s="1" t="s">
        <v>207</v>
      </c>
    </row>
    <row r="2224" ht="15.75" hidden="1" customHeight="1">
      <c r="B2224" s="1" t="str">
        <f>IFERROR(VLOOKUP($I2224,[1]send!$A:$A,1,0),"")</f>
        <v>#ERROR!</v>
      </c>
      <c r="C2224" s="1" t="s">
        <v>28</v>
      </c>
      <c r="D2224" s="1" t="s">
        <v>70</v>
      </c>
      <c r="E2224" s="1" t="s">
        <v>71</v>
      </c>
      <c r="G2224" s="1" t="str">
        <f t="shared" si="1"/>
        <v>07/05/1971</v>
      </c>
      <c r="I2224" s="1" t="s">
        <v>7159</v>
      </c>
      <c r="J2224" s="1">
        <f t="shared" si="2"/>
        <v>23</v>
      </c>
      <c r="K2224" s="1">
        <f t="shared" si="3"/>
        <v>26</v>
      </c>
      <c r="L2224" s="1">
        <v>94.0</v>
      </c>
      <c r="M2224" s="1">
        <v>71.0</v>
      </c>
      <c r="N2224" s="1">
        <v>49.0</v>
      </c>
      <c r="O2224" s="1" t="s">
        <v>7160</v>
      </c>
      <c r="P2224" s="1" t="s">
        <v>70</v>
      </c>
      <c r="Q2224" s="1" t="s">
        <v>218</v>
      </c>
      <c r="R2224" s="1" t="s">
        <v>7161</v>
      </c>
      <c r="S2224" s="1">
        <v>5.554169399E9</v>
      </c>
      <c r="T2224" s="1">
        <v>8.114927353E9</v>
      </c>
      <c r="U2224" s="1" t="s">
        <v>207</v>
      </c>
    </row>
    <row r="2225" ht="15.75" hidden="1" customHeight="1">
      <c r="B2225" s="1" t="str">
        <f>IFERROR(VLOOKUP($I2225,[1]send!$A:$A,1,0),"")</f>
        <v>#ERROR!</v>
      </c>
      <c r="C2225" s="1" t="s">
        <v>87</v>
      </c>
      <c r="D2225" s="1" t="s">
        <v>70</v>
      </c>
      <c r="E2225" s="1" t="s">
        <v>71</v>
      </c>
      <c r="G2225" s="1" t="str">
        <f t="shared" si="1"/>
        <v>17/04/1971</v>
      </c>
      <c r="I2225" s="1" t="s">
        <v>7162</v>
      </c>
      <c r="J2225" s="1">
        <f t="shared" si="2"/>
        <v>23</v>
      </c>
      <c r="K2225" s="1">
        <f t="shared" si="3"/>
        <v>26</v>
      </c>
      <c r="L2225" s="1">
        <v>94.0</v>
      </c>
      <c r="M2225" s="1">
        <v>71.0</v>
      </c>
      <c r="N2225" s="1">
        <v>49.0</v>
      </c>
      <c r="O2225" s="1" t="s">
        <v>7163</v>
      </c>
      <c r="P2225" s="1" t="s">
        <v>70</v>
      </c>
      <c r="Q2225" s="1" t="s">
        <v>218</v>
      </c>
      <c r="R2225" s="1" t="s">
        <v>7164</v>
      </c>
      <c r="S2225" s="1">
        <v>5.523308787E9</v>
      </c>
      <c r="T2225" s="1">
        <v>5.557363759E9</v>
      </c>
      <c r="U2225" s="1" t="s">
        <v>207</v>
      </c>
    </row>
    <row r="2226" ht="15.75" hidden="1" customHeight="1">
      <c r="B2226" s="1" t="str">
        <f>IFERROR(VLOOKUP($I2226,[1]send!$A:$A,1,0),"")</f>
        <v>#ERROR!</v>
      </c>
      <c r="C2226" s="1" t="s">
        <v>76</v>
      </c>
      <c r="D2226" s="1" t="s">
        <v>70</v>
      </c>
      <c r="E2226" s="1" t="s">
        <v>71</v>
      </c>
      <c r="G2226" s="1" t="str">
        <f t="shared" si="1"/>
        <v>14/04/1963</v>
      </c>
      <c r="H2226" s="1" t="s">
        <v>366</v>
      </c>
      <c r="I2226" s="1" t="s">
        <v>7165</v>
      </c>
      <c r="J2226" s="1">
        <f t="shared" si="2"/>
        <v>27</v>
      </c>
      <c r="K2226" s="1">
        <f t="shared" si="3"/>
        <v>30</v>
      </c>
      <c r="L2226" s="1">
        <v>90.0</v>
      </c>
      <c r="M2226" s="1">
        <v>63.0</v>
      </c>
      <c r="N2226" s="1">
        <v>57.0</v>
      </c>
      <c r="O2226" s="1" t="s">
        <v>7166</v>
      </c>
      <c r="P2226" s="1" t="s">
        <v>70</v>
      </c>
      <c r="Q2226" s="1" t="s">
        <v>218</v>
      </c>
      <c r="R2226" s="1" t="s">
        <v>7167</v>
      </c>
      <c r="S2226" s="1">
        <v>5.535336836E9</v>
      </c>
      <c r="T2226" s="1">
        <v>5.557692487E9</v>
      </c>
      <c r="U2226" s="1" t="s">
        <v>207</v>
      </c>
    </row>
    <row r="2227" ht="15.75" hidden="1" customHeight="1">
      <c r="B2227" s="1" t="str">
        <f>IFERROR(VLOOKUP($I2227,[1]send!$A:$A,1,0),"")</f>
        <v>#ERROR!</v>
      </c>
      <c r="C2227" s="1" t="s">
        <v>52</v>
      </c>
      <c r="D2227" s="1" t="s">
        <v>70</v>
      </c>
      <c r="E2227" s="1" t="s">
        <v>71</v>
      </c>
      <c r="G2227" s="1" t="str">
        <f t="shared" si="1"/>
        <v>07/09/1963</v>
      </c>
      <c r="H2227" s="1" t="s">
        <v>366</v>
      </c>
      <c r="I2227" s="1" t="s">
        <v>7168</v>
      </c>
      <c r="J2227" s="1">
        <f t="shared" si="2"/>
        <v>27</v>
      </c>
      <c r="K2227" s="1">
        <f t="shared" si="3"/>
        <v>30</v>
      </c>
      <c r="L2227" s="1">
        <v>90.0</v>
      </c>
      <c r="M2227" s="1">
        <v>63.0</v>
      </c>
      <c r="N2227" s="1">
        <v>57.0</v>
      </c>
      <c r="O2227" s="1" t="s">
        <v>7169</v>
      </c>
      <c r="P2227" s="1" t="s">
        <v>70</v>
      </c>
      <c r="Q2227" s="1" t="s">
        <v>218</v>
      </c>
      <c r="R2227" s="1" t="s">
        <v>7170</v>
      </c>
      <c r="S2227" s="1">
        <v>5.579112971E9</v>
      </c>
      <c r="T2227" s="1">
        <v>5.555873991E9</v>
      </c>
      <c r="U2227" s="1" t="s">
        <v>207</v>
      </c>
    </row>
    <row r="2228" ht="15.75" hidden="1" customHeight="1">
      <c r="B2228" s="1" t="str">
        <f>IFERROR(VLOOKUP($I2228,[1]send!$A:$A,1,0),"")</f>
        <v>#ERROR!</v>
      </c>
      <c r="C2228" s="1" t="s">
        <v>109</v>
      </c>
      <c r="D2228" s="1" t="s">
        <v>70</v>
      </c>
      <c r="E2228" s="1" t="s">
        <v>71</v>
      </c>
      <c r="G2228" s="1" t="str">
        <f t="shared" si="1"/>
        <v>29/05/1971</v>
      </c>
      <c r="I2228" s="1" t="s">
        <v>7171</v>
      </c>
      <c r="J2228" s="1">
        <f t="shared" si="2"/>
        <v>23</v>
      </c>
      <c r="K2228" s="1">
        <f t="shared" si="3"/>
        <v>26</v>
      </c>
      <c r="L2228" s="1">
        <v>94.0</v>
      </c>
      <c r="M2228" s="1">
        <v>71.0</v>
      </c>
      <c r="N2228" s="1">
        <v>49.0</v>
      </c>
      <c r="O2228" s="1" t="s">
        <v>7172</v>
      </c>
      <c r="P2228" s="1" t="s">
        <v>70</v>
      </c>
      <c r="Q2228" s="1" t="s">
        <v>205</v>
      </c>
      <c r="R2228" s="1" t="s">
        <v>7173</v>
      </c>
      <c r="S2228" s="1">
        <v>5.566971875E9</v>
      </c>
      <c r="T2228" s="1">
        <v>5.570338E9</v>
      </c>
      <c r="U2228" s="1" t="s">
        <v>207</v>
      </c>
    </row>
    <row r="2229" ht="15.75" hidden="1" customHeight="1">
      <c r="B2229" s="1" t="str">
        <f>IFERROR(VLOOKUP($I2229,[1]send!$A:$A,1,0),"")</f>
        <v>#ERROR!</v>
      </c>
      <c r="C2229" s="1" t="s">
        <v>268</v>
      </c>
      <c r="D2229" s="1" t="s">
        <v>70</v>
      </c>
      <c r="E2229" s="1" t="s">
        <v>71</v>
      </c>
      <c r="G2229" s="1" t="str">
        <f t="shared" si="1"/>
        <v>06/02/1971</v>
      </c>
      <c r="I2229" s="1" t="s">
        <v>7174</v>
      </c>
      <c r="J2229" s="1">
        <f t="shared" si="2"/>
        <v>23</v>
      </c>
      <c r="K2229" s="1">
        <f t="shared" si="3"/>
        <v>26</v>
      </c>
      <c r="L2229" s="1">
        <v>94.0</v>
      </c>
      <c r="M2229" s="1">
        <v>71.0</v>
      </c>
      <c r="N2229" s="1">
        <v>49.0</v>
      </c>
      <c r="O2229" s="1" t="s">
        <v>7175</v>
      </c>
      <c r="P2229" s="1" t="s">
        <v>70</v>
      </c>
      <c r="Q2229" s="1" t="s">
        <v>218</v>
      </c>
      <c r="R2229" s="1" t="s">
        <v>7176</v>
      </c>
      <c r="S2229" s="1">
        <v>5.522133394E9</v>
      </c>
      <c r="T2229" s="1">
        <v>5.52614182E9</v>
      </c>
      <c r="U2229" s="1" t="s">
        <v>207</v>
      </c>
    </row>
    <row r="2230" ht="15.75" hidden="1" customHeight="1">
      <c r="B2230" s="1" t="str">
        <f>IFERROR(VLOOKUP($I2230,[1]send!$A:$A,1,0),"")</f>
        <v>#ERROR!</v>
      </c>
      <c r="C2230" s="1" t="s">
        <v>118</v>
      </c>
      <c r="D2230" s="1" t="s">
        <v>70</v>
      </c>
      <c r="E2230" s="1" t="s">
        <v>71</v>
      </c>
      <c r="G2230" s="1" t="str">
        <f t="shared" si="1"/>
        <v>26/11/1963</v>
      </c>
      <c r="H2230" s="1" t="s">
        <v>366</v>
      </c>
      <c r="I2230" s="1" t="s">
        <v>7177</v>
      </c>
      <c r="J2230" s="1">
        <f t="shared" si="2"/>
        <v>27</v>
      </c>
      <c r="K2230" s="1">
        <f t="shared" si="3"/>
        <v>30</v>
      </c>
      <c r="L2230" s="1">
        <v>90.0</v>
      </c>
      <c r="M2230" s="1">
        <v>63.0</v>
      </c>
      <c r="N2230" s="1">
        <v>57.0</v>
      </c>
      <c r="O2230" s="1" t="s">
        <v>7178</v>
      </c>
      <c r="P2230" s="1" t="s">
        <v>70</v>
      </c>
      <c r="Q2230" s="1" t="s">
        <v>218</v>
      </c>
      <c r="R2230" s="1" t="s">
        <v>7179</v>
      </c>
      <c r="S2230" s="1">
        <v>5.540844911E9</v>
      </c>
      <c r="T2230" s="1">
        <v>5.557819975E9</v>
      </c>
      <c r="U2230" s="1" t="s">
        <v>207</v>
      </c>
    </row>
    <row r="2231" ht="15.75" hidden="1" customHeight="1">
      <c r="B2231" s="1" t="str">
        <f>IFERROR(VLOOKUP($I2231,[1]send!$A:$A,1,0),"")</f>
        <v>#ERROR!</v>
      </c>
      <c r="C2231" s="1" t="s">
        <v>258</v>
      </c>
      <c r="D2231" s="1" t="s">
        <v>70</v>
      </c>
      <c r="E2231" s="1" t="s">
        <v>71</v>
      </c>
      <c r="G2231" s="1" t="str">
        <f t="shared" si="1"/>
        <v>23/03/1971</v>
      </c>
      <c r="I2231" s="1" t="s">
        <v>7180</v>
      </c>
      <c r="J2231" s="1">
        <f t="shared" si="2"/>
        <v>23</v>
      </c>
      <c r="K2231" s="1">
        <f t="shared" si="3"/>
        <v>26</v>
      </c>
      <c r="L2231" s="1">
        <v>94.0</v>
      </c>
      <c r="M2231" s="1">
        <v>71.0</v>
      </c>
      <c r="N2231" s="1">
        <v>49.0</v>
      </c>
      <c r="O2231" s="1" t="s">
        <v>7181</v>
      </c>
      <c r="P2231" s="1" t="s">
        <v>70</v>
      </c>
      <c r="Q2231" s="1" t="s">
        <v>218</v>
      </c>
      <c r="R2231" s="1" t="s">
        <v>7182</v>
      </c>
      <c r="S2231" s="1">
        <v>5.534327073E9</v>
      </c>
      <c r="T2231" s="1">
        <v>4.433345543E9</v>
      </c>
      <c r="U2231" s="1" t="s">
        <v>207</v>
      </c>
    </row>
    <row r="2232" ht="15.75" hidden="1" customHeight="1">
      <c r="B2232" s="1" t="str">
        <f>IFERROR(VLOOKUP($I2232,[1]send!$A:$A,1,0),"")</f>
        <v>#ERROR!</v>
      </c>
      <c r="C2232" s="1" t="s">
        <v>268</v>
      </c>
      <c r="D2232" s="1" t="s">
        <v>70</v>
      </c>
      <c r="E2232" s="1" t="s">
        <v>71</v>
      </c>
      <c r="G2232" s="1" t="str">
        <f t="shared" si="1"/>
        <v>22/09/1971</v>
      </c>
      <c r="I2232" s="1" t="s">
        <v>7183</v>
      </c>
      <c r="J2232" s="1">
        <f t="shared" si="2"/>
        <v>23</v>
      </c>
      <c r="K2232" s="1">
        <f t="shared" si="3"/>
        <v>26</v>
      </c>
      <c r="L2232" s="1">
        <v>94.0</v>
      </c>
      <c r="M2232" s="1">
        <v>71.0</v>
      </c>
      <c r="N2232" s="1">
        <v>49.0</v>
      </c>
      <c r="O2232" s="1" t="s">
        <v>7184</v>
      </c>
      <c r="P2232" s="1" t="s">
        <v>70</v>
      </c>
      <c r="Q2232" s="1" t="s">
        <v>218</v>
      </c>
      <c r="R2232" s="1" t="s">
        <v>7185</v>
      </c>
      <c r="S2232" s="1">
        <v>5.547012171E9</v>
      </c>
      <c r="T2232" s="1">
        <v>5.551213105E9</v>
      </c>
      <c r="U2232" s="1" t="s">
        <v>207</v>
      </c>
    </row>
    <row r="2233" ht="15.75" hidden="1" customHeight="1">
      <c r="B2233" s="1" t="str">
        <f>IFERROR(VLOOKUP($I2233,[1]send!$A:$A,1,0),"")</f>
        <v>#ERROR!</v>
      </c>
      <c r="C2233" s="1" t="s">
        <v>964</v>
      </c>
      <c r="D2233" s="1" t="s">
        <v>16</v>
      </c>
      <c r="E2233" s="1" t="s">
        <v>17</v>
      </c>
      <c r="G2233" s="1" t="str">
        <f t="shared" si="1"/>
        <v>11/05/1970</v>
      </c>
      <c r="I2233" s="1" t="s">
        <v>7186</v>
      </c>
      <c r="J2233" s="1">
        <f t="shared" si="2"/>
        <v>16</v>
      </c>
      <c r="K2233" s="1">
        <f t="shared" si="3"/>
        <v>33</v>
      </c>
      <c r="L2233" s="1">
        <v>87.0</v>
      </c>
      <c r="M2233" s="1">
        <v>71.0</v>
      </c>
      <c r="N2233" s="1">
        <v>49.0</v>
      </c>
      <c r="O2233" s="1" t="s">
        <v>7187</v>
      </c>
      <c r="P2233" s="1" t="s">
        <v>16</v>
      </c>
      <c r="Q2233" s="1" t="s">
        <v>205</v>
      </c>
      <c r="R2233" s="1" t="s">
        <v>7188</v>
      </c>
      <c r="S2233" s="1">
        <v>7.223558061E9</v>
      </c>
      <c r="T2233" s="1">
        <v>7.192860942E9</v>
      </c>
      <c r="U2233" s="1" t="s">
        <v>347</v>
      </c>
    </row>
    <row r="2234" ht="15.75" hidden="1" customHeight="1">
      <c r="B2234" s="1" t="str">
        <f>IFERROR(VLOOKUP($I2234,[1]send!$A:$A,1,0),"")</f>
        <v>#ERROR!</v>
      </c>
      <c r="C2234" s="1" t="s">
        <v>964</v>
      </c>
      <c r="D2234" s="1" t="s">
        <v>16</v>
      </c>
      <c r="E2234" s="1" t="s">
        <v>17</v>
      </c>
      <c r="G2234" s="1" t="str">
        <f t="shared" si="1"/>
        <v>27/07/1971</v>
      </c>
      <c r="I2234" s="1" t="s">
        <v>7189</v>
      </c>
      <c r="J2234" s="1">
        <f t="shared" si="2"/>
        <v>16</v>
      </c>
      <c r="K2234" s="1">
        <f t="shared" si="3"/>
        <v>33</v>
      </c>
      <c r="L2234" s="1">
        <v>87.0</v>
      </c>
      <c r="M2234" s="1">
        <v>71.0</v>
      </c>
      <c r="N2234" s="1">
        <v>49.0</v>
      </c>
      <c r="O2234" s="1" t="s">
        <v>7190</v>
      </c>
      <c r="P2234" s="1" t="s">
        <v>16</v>
      </c>
      <c r="Q2234" s="1" t="s">
        <v>218</v>
      </c>
      <c r="R2234" s="1" t="s">
        <v>7191</v>
      </c>
      <c r="S2234" s="1">
        <v>6.641230911E9</v>
      </c>
      <c r="T2234" s="1">
        <v>6.649002067E9</v>
      </c>
      <c r="U2234" s="1" t="s">
        <v>347</v>
      </c>
    </row>
    <row r="2235" ht="15.75" hidden="1" customHeight="1">
      <c r="B2235" s="1" t="str">
        <f>IFERROR(VLOOKUP($I2235,[1]send!$A:$A,1,0),"")</f>
        <v>#ERROR!</v>
      </c>
      <c r="C2235" s="1" t="s">
        <v>28</v>
      </c>
      <c r="D2235" s="1" t="s">
        <v>16</v>
      </c>
      <c r="E2235" s="1" t="s">
        <v>17</v>
      </c>
      <c r="G2235" s="1" t="str">
        <f t="shared" si="1"/>
        <v>02/02/1971</v>
      </c>
      <c r="I2235" s="1" t="s">
        <v>7192</v>
      </c>
      <c r="J2235" s="1">
        <f t="shared" si="2"/>
        <v>17</v>
      </c>
      <c r="K2235" s="1">
        <f t="shared" si="3"/>
        <v>32</v>
      </c>
      <c r="L2235" s="1">
        <v>88.0</v>
      </c>
      <c r="M2235" s="1">
        <v>71.0</v>
      </c>
      <c r="N2235" s="1">
        <v>49.0</v>
      </c>
      <c r="O2235" s="1" t="s">
        <v>7193</v>
      </c>
      <c r="P2235" s="1" t="s">
        <v>16</v>
      </c>
      <c r="Q2235" s="1" t="s">
        <v>205</v>
      </c>
      <c r="R2235" s="1" t="s">
        <v>7194</v>
      </c>
      <c r="S2235" s="1">
        <v>5.585854646E9</v>
      </c>
      <c r="T2235" s="1">
        <v>5.919111395E9</v>
      </c>
      <c r="U2235" s="1" t="s">
        <v>347</v>
      </c>
    </row>
    <row r="2236" ht="15.75" hidden="1" customHeight="1">
      <c r="B2236" s="1" t="str">
        <f>IFERROR(VLOOKUP($I2236,[1]send!$A:$A,1,0),"")</f>
        <v>#ERROR!</v>
      </c>
      <c r="C2236" s="1" t="s">
        <v>28</v>
      </c>
      <c r="D2236" s="1" t="s">
        <v>16</v>
      </c>
      <c r="E2236" s="1" t="s">
        <v>17</v>
      </c>
      <c r="G2236" s="1" t="str">
        <f t="shared" si="1"/>
        <v>17/12/1971</v>
      </c>
      <c r="I2236" s="1" t="s">
        <v>7195</v>
      </c>
      <c r="J2236" s="1">
        <f t="shared" si="2"/>
        <v>17</v>
      </c>
      <c r="K2236" s="1">
        <f t="shared" si="3"/>
        <v>32</v>
      </c>
      <c r="L2236" s="1">
        <v>88.0</v>
      </c>
      <c r="M2236" s="1">
        <v>71.0</v>
      </c>
      <c r="N2236" s="1">
        <v>49.0</v>
      </c>
      <c r="O2236" s="1" t="s">
        <v>7196</v>
      </c>
      <c r="P2236" s="1" t="s">
        <v>16</v>
      </c>
      <c r="Q2236" s="1" t="s">
        <v>218</v>
      </c>
      <c r="R2236" s="1" t="s">
        <v>7197</v>
      </c>
      <c r="S2236" s="1">
        <v>5.534456806E9</v>
      </c>
      <c r="T2236" s="1">
        <v>5.570960371E9</v>
      </c>
      <c r="U2236" s="1" t="s">
        <v>347</v>
      </c>
    </row>
    <row r="2237" ht="15.75" hidden="1" customHeight="1">
      <c r="B2237" s="1" t="str">
        <f>IFERROR(VLOOKUP($I2237,[1]send!$A:$A,1,0),"")</f>
        <v>#ERROR!</v>
      </c>
      <c r="C2237" s="1" t="s">
        <v>76</v>
      </c>
      <c r="D2237" s="1" t="s">
        <v>351</v>
      </c>
      <c r="E2237" s="1" t="s">
        <v>76</v>
      </c>
      <c r="G2237" s="1" t="str">
        <f t="shared" si="1"/>
        <v>17/10/1971</v>
      </c>
      <c r="H2237" s="1" t="s">
        <v>366</v>
      </c>
      <c r="I2237" s="1" t="s">
        <v>7198</v>
      </c>
      <c r="J2237" s="1">
        <f t="shared" si="2"/>
        <v>23</v>
      </c>
      <c r="K2237" s="1">
        <f t="shared" si="3"/>
        <v>26</v>
      </c>
      <c r="L2237" s="1">
        <v>94.0</v>
      </c>
      <c r="M2237" s="1">
        <v>71.0</v>
      </c>
      <c r="N2237" s="1">
        <v>49.0</v>
      </c>
      <c r="O2237" s="1" t="s">
        <v>7199</v>
      </c>
      <c r="P2237" s="1" t="s">
        <v>351</v>
      </c>
      <c r="Q2237" s="1" t="s">
        <v>205</v>
      </c>
      <c r="R2237" s="1" t="s">
        <v>7200</v>
      </c>
      <c r="S2237" s="1">
        <v>5.532254216E9</v>
      </c>
      <c r="T2237" s="1">
        <v>5.55687765E9</v>
      </c>
      <c r="U2237" s="1" t="s">
        <v>355</v>
      </c>
    </row>
    <row r="2238" ht="15.75" hidden="1" customHeight="1">
      <c r="B2238" s="1" t="str">
        <f>IFERROR(VLOOKUP($I2238,[1]send!$A:$A,1,0),"")</f>
        <v>#ERROR!</v>
      </c>
      <c r="C2238" s="1" t="s">
        <v>55</v>
      </c>
      <c r="D2238" s="1" t="s">
        <v>351</v>
      </c>
      <c r="E2238" s="1" t="s">
        <v>76</v>
      </c>
      <c r="G2238" s="1" t="str">
        <f t="shared" si="1"/>
        <v>01/03/1971</v>
      </c>
      <c r="H2238" s="1" t="s">
        <v>366</v>
      </c>
      <c r="I2238" s="1" t="s">
        <v>7201</v>
      </c>
      <c r="J2238" s="1">
        <f t="shared" si="2"/>
        <v>23</v>
      </c>
      <c r="K2238" s="1">
        <f t="shared" si="3"/>
        <v>26</v>
      </c>
      <c r="L2238" s="1">
        <v>94.0</v>
      </c>
      <c r="M2238" s="1">
        <v>71.0</v>
      </c>
      <c r="N2238" s="1">
        <v>49.0</v>
      </c>
      <c r="O2238" s="1" t="s">
        <v>7202</v>
      </c>
      <c r="P2238" s="1" t="s">
        <v>351</v>
      </c>
      <c r="Q2238" s="1" t="s">
        <v>218</v>
      </c>
      <c r="R2238" s="1" t="s">
        <v>7203</v>
      </c>
      <c r="S2238" s="1">
        <v>9.931152216E9</v>
      </c>
      <c r="T2238" s="1">
        <v>7.721360576E9</v>
      </c>
      <c r="U2238" s="1" t="s">
        <v>355</v>
      </c>
    </row>
    <row r="2239" ht="15.75" hidden="1" customHeight="1">
      <c r="B2239" s="1" t="str">
        <f>IFERROR(VLOOKUP($I2239,[1]send!$A:$A,1,0),"")</f>
        <v>#ERROR!</v>
      </c>
      <c r="C2239" s="1" t="s">
        <v>55</v>
      </c>
      <c r="D2239" s="1" t="s">
        <v>351</v>
      </c>
      <c r="E2239" s="1" t="s">
        <v>76</v>
      </c>
      <c r="G2239" s="1" t="str">
        <f t="shared" si="1"/>
        <v>05/06/1965</v>
      </c>
      <c r="H2239" s="1" t="s">
        <v>366</v>
      </c>
      <c r="I2239" s="1" t="s">
        <v>7204</v>
      </c>
      <c r="J2239" s="1">
        <f t="shared" si="2"/>
        <v>27</v>
      </c>
      <c r="K2239" s="1">
        <f t="shared" si="3"/>
        <v>28</v>
      </c>
      <c r="L2239" s="1">
        <v>92.0</v>
      </c>
      <c r="M2239" s="1">
        <v>65.0</v>
      </c>
      <c r="N2239" s="1">
        <v>55.0</v>
      </c>
      <c r="O2239" s="1" t="s">
        <v>7205</v>
      </c>
      <c r="P2239" s="1" t="s">
        <v>351</v>
      </c>
      <c r="Q2239" s="1" t="s">
        <v>218</v>
      </c>
      <c r="R2239" s="1" t="s">
        <v>7206</v>
      </c>
      <c r="S2239" s="1">
        <v>7.226846686E9</v>
      </c>
      <c r="T2239" s="1">
        <v>7.222109688E9</v>
      </c>
      <c r="U2239" s="1" t="s">
        <v>355</v>
      </c>
    </row>
    <row r="2240" ht="15.75" hidden="1" customHeight="1">
      <c r="B2240" s="1" t="str">
        <f>IFERROR(VLOOKUP($I2240,[1]send!$A:$A,1,0),"")</f>
        <v>#ERROR!</v>
      </c>
      <c r="C2240" s="1" t="s">
        <v>118</v>
      </c>
      <c r="D2240" s="1" t="s">
        <v>351</v>
      </c>
      <c r="E2240" s="1" t="s">
        <v>76</v>
      </c>
      <c r="G2240" s="1" t="str">
        <f t="shared" si="1"/>
        <v>19/08/1971</v>
      </c>
      <c r="H2240" s="1" t="s">
        <v>366</v>
      </c>
      <c r="I2240" s="1" t="s">
        <v>7207</v>
      </c>
      <c r="J2240" s="1">
        <f t="shared" si="2"/>
        <v>23</v>
      </c>
      <c r="K2240" s="1">
        <f t="shared" si="3"/>
        <v>26</v>
      </c>
      <c r="L2240" s="1">
        <v>94.0</v>
      </c>
      <c r="M2240" s="1">
        <v>71.0</v>
      </c>
      <c r="N2240" s="1">
        <v>49.0</v>
      </c>
      <c r="O2240" s="1" t="s">
        <v>7208</v>
      </c>
      <c r="P2240" s="1" t="s">
        <v>351</v>
      </c>
      <c r="Q2240" s="1" t="s">
        <v>218</v>
      </c>
      <c r="R2240" s="1" t="s">
        <v>7209</v>
      </c>
      <c r="S2240" s="1">
        <v>5.51212987E9</v>
      </c>
      <c r="T2240" s="1">
        <v>7.773136331E9</v>
      </c>
      <c r="U2240" s="1" t="s">
        <v>355</v>
      </c>
    </row>
    <row r="2241" ht="15.75" hidden="1" customHeight="1">
      <c r="B2241" s="1" t="str">
        <f>IFERROR(VLOOKUP($I2241,[1]send!$A:$A,1,0),"")</f>
        <v>#ERROR!</v>
      </c>
      <c r="C2241" s="1" t="s">
        <v>28</v>
      </c>
      <c r="D2241" s="1" t="s">
        <v>16</v>
      </c>
      <c r="E2241" s="1" t="s">
        <v>17</v>
      </c>
      <c r="G2241" s="1" t="str">
        <f t="shared" si="1"/>
        <v>07/05/1971</v>
      </c>
      <c r="H2241" s="1" t="s">
        <v>366</v>
      </c>
      <c r="I2241" s="1" t="s">
        <v>7210</v>
      </c>
      <c r="J2241" s="1">
        <f t="shared" si="2"/>
        <v>23</v>
      </c>
      <c r="K2241" s="1">
        <f t="shared" si="3"/>
        <v>26</v>
      </c>
      <c r="L2241" s="1">
        <v>94.0</v>
      </c>
      <c r="M2241" s="1">
        <v>71.0</v>
      </c>
      <c r="N2241" s="1">
        <v>49.0</v>
      </c>
      <c r="O2241" s="1" t="s">
        <v>7211</v>
      </c>
      <c r="P2241" s="1" t="s">
        <v>16</v>
      </c>
      <c r="Q2241" s="1" t="s">
        <v>218</v>
      </c>
      <c r="R2241" s="1" t="s">
        <v>7212</v>
      </c>
      <c r="S2241" s="1">
        <v>5.566722217E9</v>
      </c>
      <c r="T2241" s="1">
        <v>5.550268405E9</v>
      </c>
      <c r="U2241" s="1" t="s">
        <v>347</v>
      </c>
    </row>
    <row r="2242" ht="15.75" hidden="1" customHeight="1">
      <c r="B2242" s="1" t="str">
        <f>IFERROR(VLOOKUP($I2242,[1]send!$A:$A,1,0),"")</f>
        <v>#ERROR!</v>
      </c>
      <c r="C2242" s="1" t="s">
        <v>699</v>
      </c>
      <c r="D2242" s="1" t="s">
        <v>16</v>
      </c>
      <c r="E2242" s="1" t="s">
        <v>17</v>
      </c>
      <c r="G2242" s="1" t="str">
        <f t="shared" si="1"/>
        <v>12/01/1971</v>
      </c>
      <c r="H2242" s="1" t="s">
        <v>366</v>
      </c>
      <c r="I2242" s="1" t="s">
        <v>7213</v>
      </c>
      <c r="J2242" s="1">
        <f t="shared" si="2"/>
        <v>23</v>
      </c>
      <c r="K2242" s="1">
        <f t="shared" si="3"/>
        <v>26</v>
      </c>
      <c r="L2242" s="1">
        <v>94.0</v>
      </c>
      <c r="M2242" s="1">
        <v>71.0</v>
      </c>
      <c r="N2242" s="1">
        <v>49.0</v>
      </c>
      <c r="O2242" s="1" t="s">
        <v>7214</v>
      </c>
      <c r="P2242" s="1" t="s">
        <v>16</v>
      </c>
      <c r="Q2242" s="1" t="s">
        <v>205</v>
      </c>
      <c r="R2242" s="1" t="s">
        <v>7215</v>
      </c>
      <c r="S2242" s="1">
        <v>8.180889539E9</v>
      </c>
      <c r="T2242" s="1">
        <v>8.181557134E9</v>
      </c>
      <c r="U2242" s="1" t="s">
        <v>347</v>
      </c>
    </row>
    <row r="2243" ht="15.75" hidden="1" customHeight="1">
      <c r="B2243" s="1" t="str">
        <f>IFERROR(VLOOKUP($I2243,[1]send!$A:$A,1,0),"")</f>
        <v>#ERROR!</v>
      </c>
      <c r="C2243" s="1" t="s">
        <v>17</v>
      </c>
      <c r="D2243" s="1" t="s">
        <v>24</v>
      </c>
      <c r="E2243" s="1" t="s">
        <v>25</v>
      </c>
      <c r="G2243" s="1" t="str">
        <f t="shared" si="1"/>
        <v>19/08/1971</v>
      </c>
      <c r="H2243" s="1" t="s">
        <v>366</v>
      </c>
      <c r="I2243" s="1" t="s">
        <v>7216</v>
      </c>
      <c r="J2243" s="1">
        <f t="shared" si="2"/>
        <v>23</v>
      </c>
      <c r="K2243" s="1">
        <f t="shared" si="3"/>
        <v>26</v>
      </c>
      <c r="L2243" s="1">
        <v>94.0</v>
      </c>
      <c r="M2243" s="1">
        <v>71.0</v>
      </c>
      <c r="N2243" s="1">
        <v>49.0</v>
      </c>
      <c r="O2243" s="1" t="s">
        <v>7217</v>
      </c>
      <c r="P2243" s="1" t="s">
        <v>24</v>
      </c>
      <c r="Q2243" s="1" t="s">
        <v>218</v>
      </c>
      <c r="R2243" s="1" t="s">
        <v>7218</v>
      </c>
      <c r="S2243" s="1">
        <v>7.772310553E9</v>
      </c>
      <c r="T2243" s="1">
        <v>7.773154154E9</v>
      </c>
      <c r="U2243" s="1" t="s">
        <v>30</v>
      </c>
    </row>
    <row r="2244" ht="15.75" hidden="1" customHeight="1">
      <c r="B2244" s="1" t="str">
        <f>IFERROR(VLOOKUP($I2244,[1]send!$A:$A,1,0),"")</f>
        <v>#ERROR!</v>
      </c>
      <c r="C2244" s="1" t="s">
        <v>104</v>
      </c>
      <c r="D2244" s="1" t="s">
        <v>70</v>
      </c>
      <c r="E2244" s="1" t="s">
        <v>71</v>
      </c>
      <c r="G2244" s="1" t="str">
        <f t="shared" si="1"/>
        <v>20/10/1971</v>
      </c>
      <c r="H2244" s="1" t="s">
        <v>366</v>
      </c>
      <c r="I2244" s="1" t="s">
        <v>7219</v>
      </c>
      <c r="J2244" s="1">
        <f t="shared" si="2"/>
        <v>24</v>
      </c>
      <c r="K2244" s="1">
        <f t="shared" si="3"/>
        <v>25</v>
      </c>
      <c r="L2244" s="1">
        <v>95.0</v>
      </c>
      <c r="M2244" s="1">
        <v>71.0</v>
      </c>
      <c r="N2244" s="1">
        <v>49.0</v>
      </c>
      <c r="O2244" s="1" t="s">
        <v>7220</v>
      </c>
      <c r="P2244" s="1" t="s">
        <v>70</v>
      </c>
      <c r="Q2244" s="1" t="s">
        <v>218</v>
      </c>
      <c r="R2244" s="1" t="s">
        <v>7221</v>
      </c>
      <c r="S2244" s="1">
        <v>6.143701657E9</v>
      </c>
      <c r="T2244" s="1">
        <v>6.144251954E9</v>
      </c>
      <c r="U2244" s="1" t="s">
        <v>207</v>
      </c>
    </row>
    <row r="2245" ht="15.75" hidden="1" customHeight="1">
      <c r="B2245" s="1" t="str">
        <f>IFERROR(VLOOKUP($I2245,[1]send!$A:$A,1,0),"")</f>
        <v>#ERROR!</v>
      </c>
      <c r="C2245" s="1" t="s">
        <v>220</v>
      </c>
      <c r="D2245" s="1" t="s">
        <v>70</v>
      </c>
      <c r="E2245" s="1" t="s">
        <v>71</v>
      </c>
      <c r="G2245" s="1" t="str">
        <f t="shared" si="1"/>
        <v>24/04/1971</v>
      </c>
      <c r="H2245" s="1" t="s">
        <v>366</v>
      </c>
      <c r="I2245" s="1" t="s">
        <v>7222</v>
      </c>
      <c r="J2245" s="1">
        <f t="shared" si="2"/>
        <v>24</v>
      </c>
      <c r="K2245" s="1">
        <f t="shared" si="3"/>
        <v>25</v>
      </c>
      <c r="L2245" s="1">
        <v>95.0</v>
      </c>
      <c r="M2245" s="1">
        <v>71.0</v>
      </c>
      <c r="N2245" s="1">
        <v>49.0</v>
      </c>
      <c r="O2245" s="1" t="s">
        <v>7223</v>
      </c>
      <c r="P2245" s="1" t="s">
        <v>70</v>
      </c>
      <c r="Q2245" s="1" t="s">
        <v>205</v>
      </c>
      <c r="R2245" s="1" t="s">
        <v>7224</v>
      </c>
      <c r="S2245" s="1">
        <v>9.381473446E9</v>
      </c>
      <c r="T2245" s="1">
        <v>9.994811306E9</v>
      </c>
      <c r="U2245" s="1" t="s">
        <v>207</v>
      </c>
    </row>
    <row r="2246" ht="15.75" hidden="1" customHeight="1">
      <c r="B2246" s="1" t="str">
        <f>IFERROR(VLOOKUP($I2246,[1]send!$A:$A,1,0),"")</f>
        <v>#ERROR!</v>
      </c>
      <c r="C2246" s="1" t="s">
        <v>268</v>
      </c>
      <c r="D2246" s="1" t="s">
        <v>70</v>
      </c>
      <c r="E2246" s="1" t="s">
        <v>71</v>
      </c>
      <c r="G2246" s="1" t="str">
        <f t="shared" si="1"/>
        <v>20/07/1971</v>
      </c>
      <c r="H2246" s="1" t="s">
        <v>366</v>
      </c>
      <c r="I2246" s="1" t="s">
        <v>7225</v>
      </c>
      <c r="J2246" s="1">
        <f t="shared" si="2"/>
        <v>24</v>
      </c>
      <c r="K2246" s="1">
        <f t="shared" si="3"/>
        <v>25</v>
      </c>
      <c r="L2246" s="1">
        <v>95.0</v>
      </c>
      <c r="M2246" s="1">
        <v>71.0</v>
      </c>
      <c r="N2246" s="1">
        <v>49.0</v>
      </c>
      <c r="O2246" s="1" t="s">
        <v>7226</v>
      </c>
      <c r="P2246" s="1" t="s">
        <v>70</v>
      </c>
      <c r="Q2246" s="1" t="s">
        <v>218</v>
      </c>
      <c r="R2246" s="1" t="s">
        <v>7227</v>
      </c>
      <c r="S2246" s="1">
        <v>6.671747476E9</v>
      </c>
      <c r="T2246" s="1">
        <v>5.557728905E9</v>
      </c>
      <c r="U2246" s="1" t="s">
        <v>207</v>
      </c>
    </row>
    <row r="2247" ht="15.75" hidden="1" customHeight="1">
      <c r="B2247" s="1" t="str">
        <f>IFERROR(VLOOKUP($I2247,[1]send!$A:$A,1,0),"")</f>
        <v>#ERROR!</v>
      </c>
      <c r="C2247" s="1" t="s">
        <v>305</v>
      </c>
      <c r="D2247" s="1" t="s">
        <v>70</v>
      </c>
      <c r="E2247" s="1" t="s">
        <v>71</v>
      </c>
      <c r="G2247" s="1" t="str">
        <f t="shared" si="1"/>
        <v>05/01/1971</v>
      </c>
      <c r="H2247" s="1" t="s">
        <v>366</v>
      </c>
      <c r="I2247" s="1" t="s">
        <v>7228</v>
      </c>
      <c r="J2247" s="1">
        <f t="shared" si="2"/>
        <v>24</v>
      </c>
      <c r="K2247" s="1">
        <f t="shared" si="3"/>
        <v>25</v>
      </c>
      <c r="L2247" s="1">
        <v>95.0</v>
      </c>
      <c r="M2247" s="1">
        <v>71.0</v>
      </c>
      <c r="N2247" s="1">
        <v>49.0</v>
      </c>
      <c r="O2247" s="1" t="s">
        <v>7229</v>
      </c>
      <c r="P2247" s="1" t="s">
        <v>70</v>
      </c>
      <c r="Q2247" s="1" t="s">
        <v>205</v>
      </c>
      <c r="R2247" s="1" t="s">
        <v>7230</v>
      </c>
      <c r="S2247" s="1">
        <v>5.514734287E9</v>
      </c>
      <c r="T2247" s="1">
        <v>5.524559504E9</v>
      </c>
      <c r="U2247" s="1" t="s">
        <v>207</v>
      </c>
    </row>
    <row r="2248" ht="15.75" hidden="1" customHeight="1">
      <c r="B2248" s="1" t="str">
        <f>IFERROR(VLOOKUP($I2248,[1]send!$A:$A,1,0),"")</f>
        <v>#ERROR!</v>
      </c>
      <c r="C2248" s="1" t="s">
        <v>603</v>
      </c>
      <c r="D2248" s="1" t="s">
        <v>70</v>
      </c>
      <c r="E2248" s="1" t="s">
        <v>71</v>
      </c>
      <c r="G2248" s="1" t="str">
        <f t="shared" si="1"/>
        <v>15/06/1971</v>
      </c>
      <c r="H2248" s="1" t="s">
        <v>366</v>
      </c>
      <c r="I2248" s="1" t="s">
        <v>7231</v>
      </c>
      <c r="J2248" s="1">
        <f t="shared" si="2"/>
        <v>24</v>
      </c>
      <c r="K2248" s="1">
        <f t="shared" si="3"/>
        <v>25</v>
      </c>
      <c r="L2248" s="1">
        <v>95.0</v>
      </c>
      <c r="M2248" s="1">
        <v>71.0</v>
      </c>
      <c r="N2248" s="1">
        <v>49.0</v>
      </c>
      <c r="O2248" s="1" t="s">
        <v>7232</v>
      </c>
      <c r="P2248" s="1" t="s">
        <v>70</v>
      </c>
      <c r="Q2248" s="1" t="s">
        <v>218</v>
      </c>
      <c r="R2248" s="1" t="s">
        <v>7233</v>
      </c>
      <c r="S2248" s="1">
        <v>5.581460944E9</v>
      </c>
      <c r="T2248" s="1">
        <v>5.568310011E9</v>
      </c>
      <c r="U2248" s="1" t="s">
        <v>207</v>
      </c>
    </row>
    <row r="2249" ht="15.75" hidden="1" customHeight="1">
      <c r="B2249" s="1" t="str">
        <f>IFERROR(VLOOKUP($I2249,[1]send!$A:$A,1,0),"")</f>
        <v>#ERROR!</v>
      </c>
      <c r="C2249" s="1" t="s">
        <v>305</v>
      </c>
      <c r="D2249" s="1" t="s">
        <v>70</v>
      </c>
      <c r="E2249" s="1" t="s">
        <v>71</v>
      </c>
      <c r="G2249" s="1" t="str">
        <f t="shared" si="1"/>
        <v>27/12/1971</v>
      </c>
      <c r="H2249" s="1" t="s">
        <v>366</v>
      </c>
      <c r="I2249" s="1" t="s">
        <v>7234</v>
      </c>
      <c r="J2249" s="1">
        <f t="shared" si="2"/>
        <v>24</v>
      </c>
      <c r="K2249" s="1">
        <f t="shared" si="3"/>
        <v>25</v>
      </c>
      <c r="L2249" s="1">
        <v>95.0</v>
      </c>
      <c r="M2249" s="1">
        <v>71.0</v>
      </c>
      <c r="N2249" s="1">
        <v>49.0</v>
      </c>
      <c r="O2249" s="1" t="s">
        <v>7235</v>
      </c>
      <c r="P2249" s="1" t="s">
        <v>70</v>
      </c>
      <c r="Q2249" s="1" t="s">
        <v>218</v>
      </c>
      <c r="R2249" s="1" t="s">
        <v>7236</v>
      </c>
      <c r="S2249" s="1">
        <v>5.534004985E9</v>
      </c>
      <c r="T2249" s="1">
        <v>5.552372E9</v>
      </c>
      <c r="U2249" s="1" t="s">
        <v>207</v>
      </c>
    </row>
    <row r="2250" ht="15.75" hidden="1" customHeight="1">
      <c r="B2250" s="1" t="str">
        <f>IFERROR(VLOOKUP($I2250,[1]send!$A:$A,1,0),"")</f>
        <v>#ERROR!</v>
      </c>
      <c r="C2250" s="1" t="s">
        <v>87</v>
      </c>
      <c r="D2250" s="1" t="s">
        <v>70</v>
      </c>
      <c r="E2250" s="1" t="s">
        <v>71</v>
      </c>
      <c r="G2250" s="1" t="str">
        <f t="shared" si="1"/>
        <v>22/02/1971</v>
      </c>
      <c r="H2250" s="1" t="s">
        <v>366</v>
      </c>
      <c r="I2250" s="1" t="s">
        <v>7237</v>
      </c>
      <c r="J2250" s="1">
        <f t="shared" si="2"/>
        <v>24</v>
      </c>
      <c r="K2250" s="1">
        <f t="shared" si="3"/>
        <v>25</v>
      </c>
      <c r="L2250" s="1">
        <v>95.0</v>
      </c>
      <c r="M2250" s="1">
        <v>71.0</v>
      </c>
      <c r="N2250" s="1">
        <v>49.0</v>
      </c>
      <c r="O2250" s="1" t="s">
        <v>7238</v>
      </c>
      <c r="P2250" s="1" t="s">
        <v>70</v>
      </c>
      <c r="Q2250" s="1" t="s">
        <v>205</v>
      </c>
      <c r="R2250" s="1" t="s">
        <v>7239</v>
      </c>
      <c r="S2250" s="1">
        <v>5.546816913E9</v>
      </c>
      <c r="T2250" s="1">
        <v>5.563655412E9</v>
      </c>
      <c r="U2250" s="1" t="s">
        <v>207</v>
      </c>
    </row>
    <row r="2251" ht="15.75" hidden="1" customHeight="1">
      <c r="B2251" s="1" t="str">
        <f>IFERROR(VLOOKUP($I2251,[1]send!$A:$A,1,0),"")</f>
        <v>#ERROR!</v>
      </c>
      <c r="C2251" s="1" t="s">
        <v>109</v>
      </c>
      <c r="D2251" s="1" t="s">
        <v>70</v>
      </c>
      <c r="E2251" s="1" t="s">
        <v>71</v>
      </c>
      <c r="G2251" s="1" t="str">
        <f t="shared" si="1"/>
        <v>21/12/1971</v>
      </c>
      <c r="H2251" s="1" t="s">
        <v>366</v>
      </c>
      <c r="I2251" s="1" t="s">
        <v>7240</v>
      </c>
      <c r="J2251" s="1">
        <f t="shared" si="2"/>
        <v>24</v>
      </c>
      <c r="K2251" s="1">
        <f t="shared" si="3"/>
        <v>25</v>
      </c>
      <c r="L2251" s="1">
        <v>95.0</v>
      </c>
      <c r="M2251" s="1">
        <v>71.0</v>
      </c>
      <c r="N2251" s="1">
        <v>49.0</v>
      </c>
      <c r="O2251" s="1" t="s">
        <v>7241</v>
      </c>
      <c r="P2251" s="1" t="s">
        <v>70</v>
      </c>
      <c r="Q2251" s="1" t="s">
        <v>218</v>
      </c>
      <c r="R2251" s="1" t="s">
        <v>7242</v>
      </c>
      <c r="S2251" s="1">
        <v>5.518000808E9</v>
      </c>
      <c r="T2251" s="1">
        <v>5.552438514E9</v>
      </c>
      <c r="U2251" s="1" t="s">
        <v>207</v>
      </c>
    </row>
    <row r="2252" ht="15.75" hidden="1" customHeight="1">
      <c r="B2252" s="1" t="str">
        <f>IFERROR(VLOOKUP($I2252,[1]send!$A:$A,1,0),"")</f>
        <v>#ERROR!</v>
      </c>
      <c r="C2252" s="1" t="s">
        <v>17</v>
      </c>
      <c r="D2252" s="1" t="s">
        <v>24</v>
      </c>
      <c r="E2252" s="1" t="s">
        <v>25</v>
      </c>
      <c r="G2252" s="1" t="str">
        <f t="shared" si="1"/>
        <v>11/01/1971</v>
      </c>
      <c r="H2252" s="1" t="s">
        <v>366</v>
      </c>
      <c r="I2252" s="1" t="s">
        <v>7243</v>
      </c>
      <c r="J2252" s="1">
        <f t="shared" si="2"/>
        <v>16</v>
      </c>
      <c r="K2252" s="1">
        <f t="shared" si="3"/>
        <v>33</v>
      </c>
      <c r="L2252" s="1">
        <v>87.0</v>
      </c>
      <c r="M2252" s="1">
        <v>71.0</v>
      </c>
      <c r="N2252" s="1">
        <v>49.0</v>
      </c>
      <c r="O2252" s="1" t="s">
        <v>7244</v>
      </c>
      <c r="P2252" s="1" t="s">
        <v>24</v>
      </c>
      <c r="Q2252" s="1" t="s">
        <v>218</v>
      </c>
      <c r="R2252" s="1" t="s">
        <v>7245</v>
      </c>
      <c r="S2252" s="1">
        <v>1.735266734E9</v>
      </c>
      <c r="T2252" s="1">
        <v>7.353525113E9</v>
      </c>
      <c r="U2252" s="1" t="s">
        <v>30</v>
      </c>
    </row>
    <row r="2253" ht="15.75" hidden="1" customHeight="1">
      <c r="B2253" s="1" t="str">
        <f>IFERROR(VLOOKUP($I2253,[1]send!$A:$A,1,0),"")</f>
        <v>#ERROR!</v>
      </c>
      <c r="C2253" s="1" t="s">
        <v>17</v>
      </c>
      <c r="D2253" s="1" t="s">
        <v>24</v>
      </c>
      <c r="E2253" s="1" t="s">
        <v>25</v>
      </c>
      <c r="G2253" s="1" t="str">
        <f t="shared" si="1"/>
        <v>18/07/1971</v>
      </c>
      <c r="H2253" s="1" t="s">
        <v>366</v>
      </c>
      <c r="I2253" s="1" t="s">
        <v>7246</v>
      </c>
      <c r="J2253" s="1">
        <f t="shared" si="2"/>
        <v>17</v>
      </c>
      <c r="K2253" s="1">
        <f t="shared" si="3"/>
        <v>32</v>
      </c>
      <c r="L2253" s="1">
        <v>88.0</v>
      </c>
      <c r="M2253" s="1">
        <v>71.0</v>
      </c>
      <c r="N2253" s="1">
        <v>49.0</v>
      </c>
      <c r="O2253" s="1" t="s">
        <v>7247</v>
      </c>
      <c r="P2253" s="1" t="s">
        <v>24</v>
      </c>
      <c r="Q2253" s="1" t="s">
        <v>218</v>
      </c>
      <c r="R2253" s="1" t="s">
        <v>7248</v>
      </c>
      <c r="S2253" s="1">
        <v>7.775156891E9</v>
      </c>
      <c r="T2253" s="1">
        <v>7.343421829E9</v>
      </c>
      <c r="U2253" s="1" t="s">
        <v>30</v>
      </c>
    </row>
    <row r="2254" ht="15.75" hidden="1" customHeight="1">
      <c r="B2254" s="1" t="str">
        <f>IFERROR(VLOOKUP($I2254,[1]send!$A:$A,1,0),"")</f>
        <v>#ERROR!</v>
      </c>
      <c r="C2254" s="1" t="s">
        <v>17</v>
      </c>
      <c r="D2254" s="1" t="s">
        <v>24</v>
      </c>
      <c r="E2254" s="1" t="s">
        <v>25</v>
      </c>
      <c r="G2254" s="1" t="str">
        <f t="shared" si="1"/>
        <v>17/01/1971</v>
      </c>
      <c r="H2254" s="1" t="s">
        <v>366</v>
      </c>
      <c r="I2254" s="1" t="s">
        <v>7249</v>
      </c>
      <c r="J2254" s="1">
        <f t="shared" si="2"/>
        <v>17</v>
      </c>
      <c r="K2254" s="1">
        <f t="shared" si="3"/>
        <v>32</v>
      </c>
      <c r="L2254" s="1">
        <v>88.0</v>
      </c>
      <c r="M2254" s="1">
        <v>71.0</v>
      </c>
      <c r="N2254" s="1">
        <v>49.0</v>
      </c>
      <c r="O2254" s="1" t="s">
        <v>7250</v>
      </c>
      <c r="P2254" s="1" t="s">
        <v>24</v>
      </c>
      <c r="Q2254" s="1" t="s">
        <v>218</v>
      </c>
      <c r="R2254" s="1" t="s">
        <v>7251</v>
      </c>
      <c r="S2254" s="1">
        <v>7.777894993E9</v>
      </c>
      <c r="T2254" s="1">
        <v>7.777894993E9</v>
      </c>
      <c r="U2254" s="1" t="s">
        <v>30</v>
      </c>
    </row>
    <row r="2255" ht="15.75" hidden="1" customHeight="1">
      <c r="B2255" s="1" t="str">
        <f>IFERROR(VLOOKUP($I2255,[1]send!$A:$A,1,0),"")</f>
        <v>#ERROR!</v>
      </c>
      <c r="C2255" s="1" t="s">
        <v>15</v>
      </c>
      <c r="D2255" s="1" t="s">
        <v>24</v>
      </c>
      <c r="E2255" s="1" t="s">
        <v>25</v>
      </c>
      <c r="G2255" s="1" t="str">
        <f t="shared" si="1"/>
        <v>02/01/1971</v>
      </c>
      <c r="H2255" s="1" t="s">
        <v>366</v>
      </c>
      <c r="I2255" s="1" t="s">
        <v>7252</v>
      </c>
      <c r="J2255" s="1">
        <f t="shared" si="2"/>
        <v>17</v>
      </c>
      <c r="K2255" s="1">
        <f t="shared" si="3"/>
        <v>32</v>
      </c>
      <c r="L2255" s="1">
        <v>88.0</v>
      </c>
      <c r="M2255" s="1">
        <v>71.0</v>
      </c>
      <c r="N2255" s="1">
        <v>49.0</v>
      </c>
      <c r="O2255" s="1" t="s">
        <v>7253</v>
      </c>
      <c r="P2255" s="1" t="s">
        <v>24</v>
      </c>
      <c r="Q2255" s="1" t="s">
        <v>218</v>
      </c>
      <c r="R2255" s="1" t="s">
        <v>7254</v>
      </c>
      <c r="S2255" s="1">
        <v>7.341134971E9</v>
      </c>
      <c r="T2255" s="1">
        <v>7.341554869E9</v>
      </c>
      <c r="U2255" s="1" t="s">
        <v>30</v>
      </c>
    </row>
    <row r="2256" ht="15.75" hidden="1" customHeight="1">
      <c r="B2256" s="1" t="str">
        <f>IFERROR(VLOOKUP($I2256,[1]send!$A:$A,1,0),"")</f>
        <v>#ERROR!</v>
      </c>
      <c r="C2256" s="1" t="s">
        <v>17</v>
      </c>
      <c r="D2256" s="1" t="s">
        <v>24</v>
      </c>
      <c r="E2256" s="1" t="s">
        <v>25</v>
      </c>
      <c r="G2256" s="1" t="str">
        <f t="shared" si="1"/>
        <v>19/06/1971</v>
      </c>
      <c r="H2256" s="1" t="s">
        <v>366</v>
      </c>
      <c r="I2256" s="1" t="s">
        <v>7255</v>
      </c>
      <c r="J2256" s="1">
        <f t="shared" si="2"/>
        <v>17</v>
      </c>
      <c r="K2256" s="1">
        <f t="shared" si="3"/>
        <v>32</v>
      </c>
      <c r="L2256" s="1">
        <v>88.0</v>
      </c>
      <c r="M2256" s="1">
        <v>71.0</v>
      </c>
      <c r="N2256" s="1">
        <v>49.0</v>
      </c>
      <c r="O2256" s="1" t="s">
        <v>7256</v>
      </c>
      <c r="P2256" s="1" t="s">
        <v>24</v>
      </c>
      <c r="Q2256" s="1" t="s">
        <v>218</v>
      </c>
      <c r="R2256" s="1" t="s">
        <v>7257</v>
      </c>
      <c r="S2256" s="1">
        <v>7.351243827E9</v>
      </c>
      <c r="T2256" s="1">
        <v>7.353947589E9</v>
      </c>
      <c r="U2256" s="1" t="s">
        <v>30</v>
      </c>
    </row>
    <row r="2257" ht="15.75" hidden="1" customHeight="1">
      <c r="B2257" s="1" t="str">
        <f>IFERROR(VLOOKUP($I2257,[1]send!$A:$A,1,0),"")</f>
        <v>#ERROR!</v>
      </c>
      <c r="C2257" s="1" t="s">
        <v>55</v>
      </c>
      <c r="D2257" s="1" t="s">
        <v>351</v>
      </c>
      <c r="E2257" s="1" t="s">
        <v>76</v>
      </c>
      <c r="G2257" s="1" t="str">
        <f t="shared" si="1"/>
        <v>25/12/1971</v>
      </c>
      <c r="H2257" s="1" t="s">
        <v>366</v>
      </c>
      <c r="I2257" s="1" t="s">
        <v>7258</v>
      </c>
      <c r="J2257" s="1">
        <f t="shared" si="2"/>
        <v>24</v>
      </c>
      <c r="K2257" s="1">
        <f t="shared" si="3"/>
        <v>25</v>
      </c>
      <c r="L2257" s="1">
        <v>95.0</v>
      </c>
      <c r="M2257" s="1">
        <v>71.0</v>
      </c>
      <c r="N2257" s="1">
        <v>49.0</v>
      </c>
      <c r="O2257" s="1" t="s">
        <v>7259</v>
      </c>
      <c r="P2257" s="1" t="s">
        <v>351</v>
      </c>
      <c r="Q2257" s="1" t="s">
        <v>218</v>
      </c>
      <c r="R2257" s="1" t="s">
        <v>7260</v>
      </c>
      <c r="S2257" s="1">
        <v>7.221945075E9</v>
      </c>
      <c r="T2257" s="1">
        <v>7.2227551E9</v>
      </c>
      <c r="U2257" s="1" t="s">
        <v>355</v>
      </c>
    </row>
    <row r="2258" ht="15.75" hidden="1" customHeight="1">
      <c r="B2258" s="1" t="str">
        <f>IFERROR(VLOOKUP($I2258,[1]send!$A:$A,1,0),"")</f>
        <v>#ERROR!</v>
      </c>
      <c r="C2258" s="1" t="s">
        <v>17</v>
      </c>
      <c r="D2258" s="1" t="s">
        <v>24</v>
      </c>
      <c r="E2258" s="1" t="s">
        <v>25</v>
      </c>
      <c r="G2258" s="1" t="str">
        <f t="shared" si="1"/>
        <v>08/05/1971</v>
      </c>
      <c r="H2258" s="1" t="s">
        <v>366</v>
      </c>
      <c r="I2258" s="1" t="s">
        <v>7261</v>
      </c>
      <c r="J2258" s="1">
        <f t="shared" si="2"/>
        <v>24</v>
      </c>
      <c r="K2258" s="1">
        <f t="shared" si="3"/>
        <v>25</v>
      </c>
      <c r="L2258" s="1">
        <v>95.0</v>
      </c>
      <c r="M2258" s="1">
        <v>71.0</v>
      </c>
      <c r="N2258" s="1">
        <v>49.0</v>
      </c>
      <c r="O2258" s="1" t="s">
        <v>7262</v>
      </c>
      <c r="P2258" s="1" t="s">
        <v>24</v>
      </c>
      <c r="Q2258" s="1" t="s">
        <v>205</v>
      </c>
      <c r="R2258" s="1" t="s">
        <v>7263</v>
      </c>
      <c r="S2258" s="1">
        <v>7.352047536E9</v>
      </c>
      <c r="T2258" s="1">
        <v>7.773299E9</v>
      </c>
      <c r="U2258" s="1" t="s">
        <v>30</v>
      </c>
    </row>
    <row r="2259" ht="15.75" hidden="1" customHeight="1">
      <c r="B2259" s="1" t="str">
        <f>IFERROR(VLOOKUP($I2259,[1]send!$A:$A,1,0),"")</f>
        <v>#ERROR!</v>
      </c>
      <c r="C2259" s="1" t="s">
        <v>147</v>
      </c>
      <c r="D2259" s="1" t="s">
        <v>44</v>
      </c>
      <c r="E2259" s="1" t="s">
        <v>45</v>
      </c>
      <c r="G2259" s="1" t="str">
        <f t="shared" si="1"/>
        <v>30/04/1971</v>
      </c>
      <c r="H2259" s="1" t="s">
        <v>366</v>
      </c>
      <c r="I2259" s="1" t="s">
        <v>7264</v>
      </c>
      <c r="J2259" s="1">
        <f t="shared" si="2"/>
        <v>16</v>
      </c>
      <c r="K2259" s="1">
        <f t="shared" si="3"/>
        <v>33</v>
      </c>
      <c r="L2259" s="1">
        <v>87.0</v>
      </c>
      <c r="M2259" s="1">
        <v>71.0</v>
      </c>
      <c r="N2259" s="1">
        <v>49.0</v>
      </c>
      <c r="O2259" s="1" t="s">
        <v>7265</v>
      </c>
      <c r="P2259" s="1" t="s">
        <v>44</v>
      </c>
      <c r="Q2259" s="1" t="s">
        <v>205</v>
      </c>
      <c r="R2259" s="1" t="s">
        <v>7266</v>
      </c>
      <c r="S2259" s="1">
        <v>5.58243914E9</v>
      </c>
      <c r="T2259" s="1">
        <v>5.510571381E9</v>
      </c>
      <c r="U2259" s="1" t="s">
        <v>50</v>
      </c>
    </row>
    <row r="2260" ht="15.75" hidden="1" customHeight="1">
      <c r="B2260" s="1" t="str">
        <f>IFERROR(VLOOKUP($I2260,[1]send!$A:$A,1,0),"")</f>
        <v>#ERROR!</v>
      </c>
      <c r="C2260" s="1" t="s">
        <v>147</v>
      </c>
      <c r="D2260" s="1" t="s">
        <v>44</v>
      </c>
      <c r="E2260" s="1" t="s">
        <v>45</v>
      </c>
      <c r="G2260" s="1" t="str">
        <f t="shared" si="1"/>
        <v>22/10/1971</v>
      </c>
      <c r="H2260" s="1" t="s">
        <v>366</v>
      </c>
      <c r="I2260" s="1" t="s">
        <v>7267</v>
      </c>
      <c r="J2260" s="1">
        <f t="shared" si="2"/>
        <v>16</v>
      </c>
      <c r="K2260" s="1">
        <f t="shared" si="3"/>
        <v>33</v>
      </c>
      <c r="L2260" s="1">
        <v>87.0</v>
      </c>
      <c r="M2260" s="1">
        <v>71.0</v>
      </c>
      <c r="N2260" s="1">
        <v>49.0</v>
      </c>
      <c r="O2260" s="1" t="s">
        <v>7268</v>
      </c>
      <c r="P2260" s="1" t="s">
        <v>44</v>
      </c>
      <c r="Q2260" s="1" t="s">
        <v>218</v>
      </c>
      <c r="R2260" s="1" t="s">
        <v>7269</v>
      </c>
      <c r="S2260" s="1">
        <v>2.221030999E9</v>
      </c>
      <c r="T2260" s="1">
        <v>2.222508616E9</v>
      </c>
      <c r="U2260" s="1" t="s">
        <v>50</v>
      </c>
    </row>
    <row r="2261" ht="15.75" hidden="1" customHeight="1">
      <c r="B2261" s="1" t="str">
        <f>IFERROR(VLOOKUP($I2261,[1]send!$A:$A,1,0),"")</f>
        <v>#ERROR!</v>
      </c>
      <c r="C2261" s="1" t="s">
        <v>52</v>
      </c>
      <c r="D2261" s="1" t="s">
        <v>70</v>
      </c>
      <c r="E2261" s="1" t="s">
        <v>71</v>
      </c>
      <c r="G2261" s="1" t="str">
        <f t="shared" si="1"/>
        <v>30/06/1963</v>
      </c>
      <c r="H2261" s="1" t="s">
        <v>366</v>
      </c>
      <c r="I2261" s="1" t="s">
        <v>7270</v>
      </c>
      <c r="J2261" s="1">
        <f t="shared" si="2"/>
        <v>28</v>
      </c>
      <c r="K2261" s="1">
        <f t="shared" si="3"/>
        <v>29</v>
      </c>
      <c r="L2261" s="1">
        <v>91.0</v>
      </c>
      <c r="M2261" s="1">
        <v>63.0</v>
      </c>
      <c r="N2261" s="1">
        <v>57.0</v>
      </c>
      <c r="O2261" s="1" t="s">
        <v>7271</v>
      </c>
      <c r="P2261" s="1" t="s">
        <v>70</v>
      </c>
      <c r="Q2261" s="1" t="s">
        <v>205</v>
      </c>
      <c r="R2261" s="1" t="s">
        <v>7272</v>
      </c>
      <c r="S2261" s="1">
        <v>5.511244221E9</v>
      </c>
      <c r="T2261" s="1">
        <v>5.555960766E9</v>
      </c>
      <c r="U2261" s="1" t="s">
        <v>207</v>
      </c>
    </row>
    <row r="2262" ht="15.75" hidden="1" customHeight="1">
      <c r="B2262" s="1" t="str">
        <f>IFERROR(VLOOKUP($I2262,[1]send!$A:$A,1,0),"")</f>
        <v>#ERROR!</v>
      </c>
      <c r="C2262" s="1" t="s">
        <v>429</v>
      </c>
      <c r="D2262" s="1" t="s">
        <v>44</v>
      </c>
      <c r="E2262" s="1" t="s">
        <v>45</v>
      </c>
      <c r="G2262" s="1" t="str">
        <f t="shared" si="1"/>
        <v>11/07/1971</v>
      </c>
      <c r="H2262" s="1" t="s">
        <v>366</v>
      </c>
      <c r="I2262" s="1" t="s">
        <v>7273</v>
      </c>
      <c r="J2262" s="1">
        <f t="shared" si="2"/>
        <v>16</v>
      </c>
      <c r="K2262" s="1">
        <f t="shared" si="3"/>
        <v>33</v>
      </c>
      <c r="L2262" s="1">
        <v>87.0</v>
      </c>
      <c r="M2262" s="1">
        <v>71.0</v>
      </c>
      <c r="N2262" s="1">
        <v>49.0</v>
      </c>
      <c r="O2262" s="1" t="s">
        <v>7274</v>
      </c>
      <c r="P2262" s="1" t="s">
        <v>44</v>
      </c>
      <c r="Q2262" s="1" t="s">
        <v>218</v>
      </c>
      <c r="R2262" s="1" t="s">
        <v>7275</v>
      </c>
      <c r="S2262" s="1">
        <v>6.561767852E9</v>
      </c>
      <c r="T2262" s="1">
        <v>6.566337007E9</v>
      </c>
      <c r="U2262" s="1" t="s">
        <v>50</v>
      </c>
    </row>
    <row r="2263" ht="15.75" hidden="1" customHeight="1">
      <c r="B2263" s="1" t="str">
        <f>IFERROR(VLOOKUP($I2263,[1]send!$A:$A,1,0),"")</f>
        <v>#ERROR!</v>
      </c>
      <c r="C2263" s="1" t="s">
        <v>25</v>
      </c>
      <c r="D2263" s="1" t="s">
        <v>70</v>
      </c>
      <c r="E2263" s="1" t="s">
        <v>71</v>
      </c>
      <c r="G2263" s="1" t="str">
        <f t="shared" si="1"/>
        <v>01/09/1962</v>
      </c>
      <c r="H2263" s="1" t="s">
        <v>366</v>
      </c>
      <c r="I2263" s="1" t="s">
        <v>7276</v>
      </c>
      <c r="J2263" s="1">
        <f t="shared" si="2"/>
        <v>28</v>
      </c>
      <c r="K2263" s="1">
        <f t="shared" si="3"/>
        <v>30</v>
      </c>
      <c r="L2263" s="1">
        <v>90.0</v>
      </c>
      <c r="M2263" s="1">
        <v>62.0</v>
      </c>
      <c r="N2263" s="1">
        <v>58.0</v>
      </c>
      <c r="O2263" s="1" t="s">
        <v>7277</v>
      </c>
      <c r="P2263" s="1" t="s">
        <v>70</v>
      </c>
      <c r="Q2263" s="1" t="s">
        <v>218</v>
      </c>
      <c r="R2263" s="1" t="s">
        <v>7278</v>
      </c>
      <c r="S2263" s="1">
        <v>7.551167921E9</v>
      </c>
      <c r="T2263" s="1">
        <v>7.121388773E9</v>
      </c>
      <c r="U2263" s="1" t="s">
        <v>207</v>
      </c>
    </row>
    <row r="2264" ht="15.75" hidden="1" customHeight="1">
      <c r="B2264" s="1" t="str">
        <f>IFERROR(VLOOKUP($I2264,[1]send!$A:$A,1,0),"")</f>
        <v>#ERROR!</v>
      </c>
      <c r="C2264" s="1" t="s">
        <v>147</v>
      </c>
      <c r="D2264" s="1" t="s">
        <v>44</v>
      </c>
      <c r="E2264" s="1" t="s">
        <v>45</v>
      </c>
      <c r="G2264" s="1" t="str">
        <f t="shared" si="1"/>
        <v>12/02/1971</v>
      </c>
      <c r="H2264" s="1" t="s">
        <v>366</v>
      </c>
      <c r="I2264" s="1" t="s">
        <v>7279</v>
      </c>
      <c r="J2264" s="1">
        <f t="shared" si="2"/>
        <v>17</v>
      </c>
      <c r="K2264" s="1">
        <f t="shared" si="3"/>
        <v>32</v>
      </c>
      <c r="L2264" s="1">
        <v>88.0</v>
      </c>
      <c r="M2264" s="1">
        <v>71.0</v>
      </c>
      <c r="N2264" s="1">
        <v>49.0</v>
      </c>
      <c r="O2264" s="1" t="s">
        <v>7280</v>
      </c>
      <c r="P2264" s="1" t="s">
        <v>44</v>
      </c>
      <c r="Q2264" s="1" t="s">
        <v>218</v>
      </c>
      <c r="R2264" s="1" t="s">
        <v>7281</v>
      </c>
      <c r="S2264" s="1">
        <v>2.221323074E9</v>
      </c>
      <c r="T2264" s="1">
        <v>2.222974925E9</v>
      </c>
      <c r="U2264" s="1" t="s">
        <v>50</v>
      </c>
    </row>
    <row r="2265" ht="15.75" hidden="1" customHeight="1">
      <c r="B2265" s="1" t="str">
        <f>IFERROR(VLOOKUP($I2265,[1]send!$A:$A,1,0),"")</f>
        <v>#ERROR!</v>
      </c>
      <c r="C2265" s="1" t="s">
        <v>709</v>
      </c>
      <c r="D2265" s="1" t="s">
        <v>44</v>
      </c>
      <c r="E2265" s="1" t="s">
        <v>45</v>
      </c>
      <c r="G2265" s="1" t="str">
        <f t="shared" si="1"/>
        <v>24/12/1971</v>
      </c>
      <c r="H2265" s="1" t="s">
        <v>366</v>
      </c>
      <c r="I2265" s="1" t="s">
        <v>7282</v>
      </c>
      <c r="J2265" s="1">
        <f t="shared" si="2"/>
        <v>24</v>
      </c>
      <c r="K2265" s="1">
        <f t="shared" si="3"/>
        <v>25</v>
      </c>
      <c r="L2265" s="1">
        <v>95.0</v>
      </c>
      <c r="M2265" s="1">
        <v>71.0</v>
      </c>
      <c r="N2265" s="1">
        <v>49.0</v>
      </c>
      <c r="O2265" s="1" t="s">
        <v>7283</v>
      </c>
      <c r="P2265" s="1" t="s">
        <v>44</v>
      </c>
      <c r="Q2265" s="1" t="s">
        <v>205</v>
      </c>
      <c r="R2265" s="1" t="s">
        <v>7284</v>
      </c>
      <c r="S2265" s="1">
        <v>9.981492496E9</v>
      </c>
      <c r="T2265" s="1">
        <v>9.98892221E9</v>
      </c>
      <c r="U2265" s="1" t="s">
        <v>50</v>
      </c>
    </row>
    <row r="2266" ht="15.75" hidden="1" customHeight="1">
      <c r="B2266" s="1" t="str">
        <f>IFERROR(VLOOKUP($I2266,[1]send!$A:$A,1,0),"")</f>
        <v>#ERROR!</v>
      </c>
      <c r="C2266" s="1" t="s">
        <v>258</v>
      </c>
      <c r="D2266" s="1" t="s">
        <v>70</v>
      </c>
      <c r="E2266" s="1" t="s">
        <v>71</v>
      </c>
      <c r="G2266" s="1" t="str">
        <f t="shared" si="1"/>
        <v>28/08/1971</v>
      </c>
      <c r="H2266" s="1" t="s">
        <v>366</v>
      </c>
      <c r="I2266" s="1" t="s">
        <v>7285</v>
      </c>
      <c r="J2266" s="1">
        <f t="shared" si="2"/>
        <v>25</v>
      </c>
      <c r="K2266" s="1">
        <f t="shared" si="3"/>
        <v>24</v>
      </c>
      <c r="L2266" s="1">
        <v>96.0</v>
      </c>
      <c r="M2266" s="1">
        <v>71.0</v>
      </c>
      <c r="N2266" s="1">
        <v>49.0</v>
      </c>
      <c r="O2266" s="1" t="s">
        <v>7286</v>
      </c>
      <c r="P2266" s="1" t="s">
        <v>70</v>
      </c>
      <c r="Q2266" s="1" t="s">
        <v>205</v>
      </c>
      <c r="R2266" s="1" t="s">
        <v>7287</v>
      </c>
      <c r="S2266" s="1">
        <v>5.51319875E9</v>
      </c>
      <c r="T2266" s="1">
        <v>5.54623873E9</v>
      </c>
      <c r="U2266" s="1" t="s">
        <v>207</v>
      </c>
    </row>
    <row r="2267" ht="15.75" hidden="1" customHeight="1">
      <c r="B2267" s="1" t="str">
        <f>IFERROR(VLOOKUP($I2267,[1]send!$A:$A,1,0),"")</f>
        <v>#ERROR!</v>
      </c>
      <c r="C2267" s="1" t="s">
        <v>109</v>
      </c>
      <c r="D2267" s="1" t="s">
        <v>70</v>
      </c>
      <c r="E2267" s="1" t="s">
        <v>71</v>
      </c>
      <c r="G2267" s="1" t="str">
        <f t="shared" si="1"/>
        <v>21/12/1971</v>
      </c>
      <c r="H2267" s="1" t="s">
        <v>366</v>
      </c>
      <c r="I2267" s="1" t="s">
        <v>7288</v>
      </c>
      <c r="J2267" s="1">
        <f t="shared" si="2"/>
        <v>25</v>
      </c>
      <c r="K2267" s="1">
        <f t="shared" si="3"/>
        <v>24</v>
      </c>
      <c r="L2267" s="1">
        <v>96.0</v>
      </c>
      <c r="M2267" s="1">
        <v>71.0</v>
      </c>
      <c r="N2267" s="1">
        <v>49.0</v>
      </c>
      <c r="O2267" s="1" t="s">
        <v>7289</v>
      </c>
      <c r="P2267" s="1" t="s">
        <v>70</v>
      </c>
      <c r="Q2267" s="1" t="s">
        <v>218</v>
      </c>
      <c r="R2267" s="1" t="s">
        <v>7290</v>
      </c>
      <c r="S2267" s="1">
        <v>5.541452674E9</v>
      </c>
      <c r="T2267" s="1">
        <v>5.520646645E9</v>
      </c>
      <c r="U2267" s="1" t="s">
        <v>207</v>
      </c>
    </row>
    <row r="2268" ht="15.75" hidden="1" customHeight="1">
      <c r="B2268" s="1" t="str">
        <f>IFERROR(VLOOKUP($I2268,[1]send!$A:$A,1,0),"")</f>
        <v>#ERROR!</v>
      </c>
      <c r="C2268" s="1" t="s">
        <v>92</v>
      </c>
      <c r="D2268" s="1" t="s">
        <v>70</v>
      </c>
      <c r="E2268" s="1" t="s">
        <v>71</v>
      </c>
      <c r="G2268" s="1" t="str">
        <f t="shared" si="1"/>
        <v>03/03/1971</v>
      </c>
      <c r="H2268" s="1" t="s">
        <v>366</v>
      </c>
      <c r="I2268" s="1" t="s">
        <v>7291</v>
      </c>
      <c r="J2268" s="1">
        <f t="shared" si="2"/>
        <v>25</v>
      </c>
      <c r="K2268" s="1">
        <f t="shared" si="3"/>
        <v>24</v>
      </c>
      <c r="L2268" s="1">
        <v>96.0</v>
      </c>
      <c r="M2268" s="1">
        <v>71.0</v>
      </c>
      <c r="N2268" s="1">
        <v>49.0</v>
      </c>
      <c r="O2268" s="1" t="s">
        <v>7292</v>
      </c>
      <c r="P2268" s="1" t="s">
        <v>70</v>
      </c>
      <c r="Q2268" s="1" t="s">
        <v>205</v>
      </c>
      <c r="R2268" s="1" t="s">
        <v>7293</v>
      </c>
      <c r="S2268" s="1">
        <v>6.691270536E9</v>
      </c>
      <c r="T2268" s="1">
        <v>6.699801024E9</v>
      </c>
      <c r="U2268" s="1" t="s">
        <v>207</v>
      </c>
    </row>
    <row r="2269" ht="15.75" hidden="1" customHeight="1">
      <c r="B2269" s="1" t="str">
        <f>IFERROR(VLOOKUP($I2269,[1]send!$A:$A,1,0),"")</f>
        <v>#ERROR!</v>
      </c>
      <c r="C2269" s="1" t="s">
        <v>147</v>
      </c>
      <c r="D2269" s="1" t="s">
        <v>44</v>
      </c>
      <c r="E2269" s="1" t="s">
        <v>45</v>
      </c>
      <c r="G2269" s="1" t="str">
        <f t="shared" si="1"/>
        <v>22/09/1971</v>
      </c>
      <c r="H2269" s="1" t="s">
        <v>366</v>
      </c>
      <c r="I2269" s="1" t="s">
        <v>7294</v>
      </c>
      <c r="J2269" s="1">
        <f t="shared" si="2"/>
        <v>25</v>
      </c>
      <c r="K2269" s="1">
        <f t="shared" si="3"/>
        <v>24</v>
      </c>
      <c r="L2269" s="1">
        <v>96.0</v>
      </c>
      <c r="M2269" s="1">
        <v>71.0</v>
      </c>
      <c r="N2269" s="1">
        <v>49.0</v>
      </c>
      <c r="O2269" s="1" t="s">
        <v>7295</v>
      </c>
      <c r="P2269" s="1" t="s">
        <v>44</v>
      </c>
      <c r="Q2269" s="1" t="s">
        <v>218</v>
      </c>
      <c r="R2269" s="1" t="s">
        <v>7296</v>
      </c>
      <c r="S2269" s="1">
        <v>2.464590579E9</v>
      </c>
      <c r="T2269" s="1">
        <v>2.46189193E9</v>
      </c>
      <c r="U2269" s="1" t="s">
        <v>50</v>
      </c>
    </row>
    <row r="2270" ht="15.75" hidden="1" customHeight="1">
      <c r="B2270" s="1" t="str">
        <f>IFERROR(VLOOKUP($I2270,[1]send!$A:$A,1,0),"")</f>
        <v>#ERROR!</v>
      </c>
      <c r="C2270" s="1" t="s">
        <v>147</v>
      </c>
      <c r="D2270" s="1" t="s">
        <v>44</v>
      </c>
      <c r="E2270" s="1" t="s">
        <v>45</v>
      </c>
      <c r="G2270" s="1" t="str">
        <f t="shared" si="1"/>
        <v>30/04/1971</v>
      </c>
      <c r="H2270" s="1" t="s">
        <v>366</v>
      </c>
      <c r="I2270" s="1" t="s">
        <v>7297</v>
      </c>
      <c r="J2270" s="1">
        <f t="shared" si="2"/>
        <v>25</v>
      </c>
      <c r="K2270" s="1">
        <f t="shared" si="3"/>
        <v>24</v>
      </c>
      <c r="L2270" s="1">
        <v>96.0</v>
      </c>
      <c r="M2270" s="1">
        <v>71.0</v>
      </c>
      <c r="N2270" s="1">
        <v>49.0</v>
      </c>
      <c r="O2270" s="1" t="s">
        <v>7298</v>
      </c>
      <c r="P2270" s="1" t="s">
        <v>44</v>
      </c>
      <c r="Q2270" s="1" t="s">
        <v>218</v>
      </c>
      <c r="R2270" s="1" t="s">
        <v>7299</v>
      </c>
      <c r="S2270" s="1">
        <v>9.811084454E9</v>
      </c>
      <c r="T2270" s="1">
        <v>9.818154927E9</v>
      </c>
      <c r="U2270" s="1" t="s">
        <v>50</v>
      </c>
    </row>
    <row r="2271" ht="15.75" hidden="1" customHeight="1">
      <c r="B2271" s="1" t="str">
        <f>IFERROR(VLOOKUP($I2271,[1]send!$A:$A,1,0),"")</f>
        <v>#ERROR!</v>
      </c>
      <c r="C2271" s="1" t="s">
        <v>305</v>
      </c>
      <c r="D2271" s="1" t="s">
        <v>44</v>
      </c>
      <c r="E2271" s="1" t="s">
        <v>45</v>
      </c>
      <c r="G2271" s="1" t="str">
        <f t="shared" si="1"/>
        <v>29/06/1971</v>
      </c>
      <c r="H2271" s="1" t="s">
        <v>366</v>
      </c>
      <c r="I2271" s="1" t="s">
        <v>7300</v>
      </c>
      <c r="J2271" s="1">
        <f t="shared" si="2"/>
        <v>25</v>
      </c>
      <c r="K2271" s="1">
        <f t="shared" si="3"/>
        <v>24</v>
      </c>
      <c r="L2271" s="1">
        <v>96.0</v>
      </c>
      <c r="M2271" s="1">
        <v>71.0</v>
      </c>
      <c r="N2271" s="1">
        <v>49.0</v>
      </c>
      <c r="O2271" s="1" t="s">
        <v>7301</v>
      </c>
      <c r="P2271" s="1" t="s">
        <v>44</v>
      </c>
      <c r="Q2271" s="1" t="s">
        <v>218</v>
      </c>
      <c r="R2271" s="1" t="s">
        <v>7302</v>
      </c>
      <c r="S2271" s="1">
        <v>8.714171624E9</v>
      </c>
      <c r="T2271" s="1">
        <v>8.711932654E9</v>
      </c>
      <c r="U2271" s="1" t="s">
        <v>50</v>
      </c>
    </row>
    <row r="2272" ht="15.75" hidden="1" customHeight="1">
      <c r="B2272" s="1" t="str">
        <f>IFERROR(VLOOKUP($I2272,[1]send!$A:$A,1,0),"")</f>
        <v>#ERROR!</v>
      </c>
      <c r="C2272" s="1" t="s">
        <v>68</v>
      </c>
      <c r="D2272" s="1" t="s">
        <v>44</v>
      </c>
      <c r="E2272" s="1" t="s">
        <v>45</v>
      </c>
      <c r="G2272" s="1" t="str">
        <f t="shared" si="1"/>
        <v>31/03/1971</v>
      </c>
      <c r="H2272" s="1" t="s">
        <v>366</v>
      </c>
      <c r="I2272" s="1" t="s">
        <v>7303</v>
      </c>
      <c r="J2272" s="1">
        <f t="shared" si="2"/>
        <v>25</v>
      </c>
      <c r="K2272" s="1">
        <f t="shared" si="3"/>
        <v>24</v>
      </c>
      <c r="L2272" s="1">
        <v>96.0</v>
      </c>
      <c r="M2272" s="1">
        <v>71.0</v>
      </c>
      <c r="N2272" s="1">
        <v>49.0</v>
      </c>
      <c r="O2272" s="1" t="s">
        <v>7304</v>
      </c>
      <c r="P2272" s="1" t="s">
        <v>44</v>
      </c>
      <c r="Q2272" s="1" t="s">
        <v>218</v>
      </c>
      <c r="R2272" s="1" t="s">
        <v>7305</v>
      </c>
      <c r="S2272" s="1">
        <v>2.811022237E9</v>
      </c>
      <c r="T2272" s="1">
        <v>2.818720547E9</v>
      </c>
      <c r="U2272" s="1" t="s">
        <v>50</v>
      </c>
    </row>
    <row r="2273" ht="15.75" hidden="1" customHeight="1">
      <c r="B2273" s="1" t="str">
        <f>IFERROR(VLOOKUP($I2273,[1]send!$A:$A,1,0),"")</f>
        <v>#ERROR!</v>
      </c>
      <c r="C2273" s="1" t="s">
        <v>563</v>
      </c>
      <c r="D2273" s="1" t="s">
        <v>564</v>
      </c>
      <c r="E2273" s="1" t="s">
        <v>179</v>
      </c>
      <c r="G2273" s="1" t="str">
        <f t="shared" si="1"/>
        <v>14/10/1971</v>
      </c>
      <c r="H2273" s="1" t="s">
        <v>366</v>
      </c>
      <c r="I2273" s="1" t="s">
        <v>7306</v>
      </c>
      <c r="J2273" s="1">
        <f t="shared" si="2"/>
        <v>16</v>
      </c>
      <c r="K2273" s="1">
        <f t="shared" si="3"/>
        <v>33</v>
      </c>
      <c r="L2273" s="1">
        <v>87.0</v>
      </c>
      <c r="M2273" s="1">
        <v>71.0</v>
      </c>
      <c r="N2273" s="1">
        <v>49.0</v>
      </c>
      <c r="O2273" s="1" t="s">
        <v>7307</v>
      </c>
      <c r="P2273" s="1" t="s">
        <v>564</v>
      </c>
      <c r="Q2273" s="1" t="s">
        <v>205</v>
      </c>
      <c r="R2273" s="1" t="s">
        <v>7308</v>
      </c>
      <c r="S2273" s="1">
        <v>1.552755007E9</v>
      </c>
      <c r="T2273" s="1">
        <v>5.570366295E9</v>
      </c>
      <c r="U2273" s="1" t="s">
        <v>568</v>
      </c>
    </row>
    <row r="2274" ht="15.75" hidden="1" customHeight="1">
      <c r="B2274" s="1" t="str">
        <f>IFERROR(VLOOKUP($I2274,[1]send!$A:$A,1,0),"")</f>
        <v>#ERROR!</v>
      </c>
      <c r="C2274" s="1" t="s">
        <v>17</v>
      </c>
      <c r="D2274" s="1" t="s">
        <v>24</v>
      </c>
      <c r="E2274" s="1" t="s">
        <v>25</v>
      </c>
      <c r="G2274" s="1" t="str">
        <f t="shared" si="1"/>
        <v>11/03/1964</v>
      </c>
      <c r="H2274" s="1" t="s">
        <v>366</v>
      </c>
      <c r="I2274" s="1" t="s">
        <v>7309</v>
      </c>
      <c r="J2274" s="1">
        <f t="shared" si="2"/>
        <v>28</v>
      </c>
      <c r="K2274" s="1">
        <f t="shared" si="3"/>
        <v>28</v>
      </c>
      <c r="L2274" s="1">
        <v>92.0</v>
      </c>
      <c r="M2274" s="1">
        <v>64.0</v>
      </c>
      <c r="N2274" s="1">
        <v>56.0</v>
      </c>
      <c r="O2274" s="1" t="s">
        <v>7310</v>
      </c>
      <c r="P2274" s="1" t="s">
        <v>24</v>
      </c>
      <c r="Q2274" s="1" t="s">
        <v>218</v>
      </c>
      <c r="R2274" s="1" t="s">
        <v>7311</v>
      </c>
      <c r="S2274" s="1">
        <v>7.775239804E9</v>
      </c>
      <c r="T2274" s="1">
        <v>7.353532538E9</v>
      </c>
      <c r="U2274" s="1" t="s">
        <v>30</v>
      </c>
    </row>
    <row r="2275" ht="15.75" hidden="1" customHeight="1">
      <c r="B2275" s="1" t="str">
        <f>IFERROR(VLOOKUP($I2275,[1]send!$A:$A,1,0),"")</f>
        <v>#ERROR!</v>
      </c>
      <c r="C2275" s="1" t="s">
        <v>563</v>
      </c>
      <c r="D2275" s="1" t="s">
        <v>564</v>
      </c>
      <c r="E2275" s="1" t="s">
        <v>179</v>
      </c>
      <c r="G2275" s="1" t="str">
        <f t="shared" si="1"/>
        <v>02/01/1971</v>
      </c>
      <c r="H2275" s="1" t="s">
        <v>366</v>
      </c>
      <c r="I2275" s="1" t="s">
        <v>7312</v>
      </c>
      <c r="J2275" s="1">
        <f t="shared" si="2"/>
        <v>16</v>
      </c>
      <c r="K2275" s="1">
        <f t="shared" si="3"/>
        <v>33</v>
      </c>
      <c r="L2275" s="1">
        <v>87.0</v>
      </c>
      <c r="M2275" s="1">
        <v>71.0</v>
      </c>
      <c r="N2275" s="1">
        <v>49.0</v>
      </c>
      <c r="O2275" s="1" t="s">
        <v>7313</v>
      </c>
      <c r="P2275" s="1" t="s">
        <v>564</v>
      </c>
      <c r="Q2275" s="1" t="s">
        <v>218</v>
      </c>
      <c r="R2275" s="1" t="s">
        <v>7314</v>
      </c>
      <c r="S2275" s="1">
        <v>2.461506181E9</v>
      </c>
      <c r="T2275" s="1">
        <v>2.464652115E9</v>
      </c>
      <c r="U2275" s="1" t="s">
        <v>568</v>
      </c>
    </row>
  </sheetData>
  <autoFilter ref="$A$1:$U$2275">
    <filterColumn colId="5">
      <filters>
        <filter val="46,500.10"/>
        <filter val="$ 708,673.97"/>
        <filter val="$ 128,311.73"/>
        <filter val="562,564.25"/>
        <filter val="199,013.56"/>
        <filter val="917,212.39"/>
        <filter val="$ 166,345.01"/>
        <filter val="$ 653,350.08"/>
        <filter val="398,595.80"/>
        <filter val="400,617.58"/>
        <filter val="16897101917"/>
        <filter val="269,762.68"/>
        <filter val="menor"/>
        <filter val="$ 532,055.27"/>
        <filter val="pension"/>
        <filter val="174000"/>
        <filter val="152,035.82"/>
        <filter val="778,775.33"/>
        <filter val="$ 586,809.91"/>
        <filter val="1,195,410.11"/>
        <filter val="$ 48,362.69"/>
        <filter val="740,465.61"/>
        <filter val="$ 863,300.87"/>
        <filter val="$ 222,038.93"/>
        <filter val="-"/>
        <filter val="$ 74.44"/>
        <filter val="$ 0.40"/>
        <filter val="$ 200,960.96"/>
        <filter val="314,171.96"/>
        <filter val="$ 69,791.70"/>
        <filter val="918,892.33"/>
        <filter val="$ 36,598.81"/>
        <filter val="$ 0.48"/>
        <filter val="60000"/>
        <filter val="$ 44,747.20"/>
        <filter val="590,786.67"/>
        <filter val="$ 527,347.04"/>
        <filter val="496,221.48"/>
        <filter val="$ 329,822.09"/>
        <filter val="907,591.78"/>
        <filter val="154,867.61"/>
        <filter val="$ 430,595.73"/>
        <filter val="$ 216,683.77"/>
        <filter val="$ 209,873.67"/>
        <filter val="$ 197,786.67"/>
        <filter val="210,289.50"/>
        <filter val="$ 1,076,608.63"/>
        <filter val="30000"/>
        <filter val="$ 103,208.61"/>
        <filter val="$ 0.14"/>
        <filter val="$ 155,351.14"/>
        <filter val="41000"/>
        <filter val="$ 162,233.82"/>
        <filter val="$ 142,761.06"/>
        <filter val="472,738.82"/>
        <filter val="$ 75,657.15"/>
        <filter val="$ 563,959.77"/>
        <filter val="retiro"/>
        <filter val="$ 42,604.11"/>
        <filter val="puntos"/>
        <filter val="$ 8,330.44"/>
        <filter val="$ 25,003.64"/>
        <filter val="$ 95,046.42"/>
        <filter val="$ 584,318.12"/>
        <filter val="revisar"/>
        <filter val="$ 164,624.36"/>
        <filter val="$ 351,706.09"/>
        <filter val="403,621.58"/>
        <filter val="$ 347,762.84"/>
        <filter val="$ 244,515.82"/>
        <filter val="$ 200,136.78"/>
        <filter val="$ 50,000"/>
        <filter val="$ 59,612.14"/>
        <filter val="$ 306,634.35"/>
        <filter val="$ 49,886.40"/>
        <filter val="$ 55.30"/>
        <filter val="$ 518,349.33"/>
        <filter val="$ 206,352.62"/>
        <filter val="$ 207,201.24"/>
        <filter val="$ 55,188.20"/>
        <filter val="$ 204,956.60"/>
        <filter val="$ 163,193.69"/>
        <filter val="488000"/>
        <filter val="271,757.81"/>
        <filter val="$ 64,323.23"/>
        <filter val="175,011.37"/>
        <filter val="$ 66,868.85"/>
        <filter val="589,968.97"/>
        <filter val="$ 92,612.24"/>
        <filter val="89000"/>
        <filter val="$ 150,838.99"/>
        <filter val="$ 382,443.92"/>
        <filter val="no disponible"/>
        <filter val="$ 68,189.16"/>
        <filter val="$ 559,946.08"/>
        <filter val="$ 203,424.55"/>
        <filter val="$ 643,377.70"/>
        <filter val="279,992.41"/>
        <filter val="438,536.23"/>
        <filter val="271,958.01"/>
        <filter val="50000"/>
        <filter val="$ 38,677.12"/>
        <filter val="$ 931,335.39"/>
        <filter val="$ 214,271.58"/>
        <filter val="150000"/>
        <filter val="61"/>
        <filter val="259,576.05"/>
        <filter val="$ 491,285.77"/>
        <filter val="327,589.67"/>
        <filter val="$ 447,285.38"/>
        <filter val="$ 471,643.87"/>
        <filter val="100000"/>
        <filter val="40000"/>
        <filter val="562,095.33"/>
        <filter val="479,768.35"/>
        <filter val="$ 84,137.83"/>
        <filter val="$ 332,305.95"/>
        <filter val="$ 264,981.13"/>
        <filter val="281,474.82"/>
        <filter val="$ 429,649.96"/>
        <filter val="1,090,764.94"/>
        <filter val="$ 933,688.97"/>
        <filter val="387,860.89"/>
        <filter val="133,079.75"/>
        <filter val="$ 0.54"/>
        <filter val="60,000"/>
        <filter val="124,390.54"/>
        <filter val="$ 513,799.92"/>
        <filter val="inconsistente"/>
        <filter val="$ 213,896.25"/>
        <filter val="153,314.43"/>
        <filter val="311,475.12"/>
        <filter val="$ 65,094.72"/>
        <filter val="232,985.94"/>
        <filter val="$ 581,566.24"/>
        <filter val="483,144.32"/>
        <filter val="$ 204,938.87"/>
        <filter val="$ 90,108.81"/>
        <filter val="173000"/>
        <filter val="38,308.67"/>
        <filter val="202,128.15"/>
        <filter val="684,595.20"/>
        <filter val="$ 232,355.80"/>
        <filter val="160000"/>
        <filter val="inactivo"/>
        <filter val="$ 212,383.72"/>
        <filter val="$ 101,877.61"/>
        <filter val="277,540.47"/>
        <filter val="$ 411,552.84"/>
        <filter val="99,283.41"/>
        <filter val="$ 521,301.77"/>
        <filter val="472,153.70"/>
        <filter val="$ 128,153.96"/>
        <filter val="$ 138,395.18"/>
        <filter val="$ 54,809.62"/>
        <filter val="$ 803,753.32"/>
        <filter val="$ 557,658.25"/>
        <filter val="363,047.32"/>
        <filter val="154,653.15"/>
        <filter val="$ 147,784.52"/>
        <filter val="103,704.62"/>
        <filter val="$ 466,193.02"/>
        <filter val="$ 71,442.49"/>
        <filter val="58,896.52"/>
        <filter val="$ 475,649.32"/>
        <filter val="$ 208,781.66"/>
        <filter val="466,762.95"/>
        <filter val="$ 622,348.41"/>
        <filter val="$ 981,429.53"/>
        <filter val="$ 509,340.68"/>
        <filter val="490,487.47"/>
        <filter val="308,464.49"/>
        <filter val="21000"/>
        <filter val="207,177.05"/>
        <filter val="$ 72,618.11"/>
        <filter val="260,843.45"/>
        <filter val="$ 122,201.37"/>
        <filter val="296,569.05"/>
        <filter val="261,196.93"/>
        <filter val="$ 14,900.19"/>
        <filter val="tramite"/>
        <filter val="127,955.29"/>
        <filter val="151,247.99"/>
        <filter val="$ 388,485.86"/>
        <filter val="$ 331,521.76"/>
        <filter val="$ 552,598.44"/>
        <filter val="$ 65,366.12"/>
        <filter val="$ 351,134.86"/>
        <filter val="240,719.89"/>
        <filter val="112,099.46"/>
        <filter val="$ 409,706.12"/>
        <filter val="132000"/>
        <filter val="$ 215,237.11"/>
        <filter val="sin aportaciones"/>
        <filter val="261,341.18"/>
        <filter val="14966400039"/>
        <filter val="$ 65,684.70"/>
        <filter val="$ 192,168.85"/>
        <filter val="998,053.05"/>
        <filter val="112,828.18"/>
        <filter val="$ 81,266.93"/>
        <filter val="$ 157,408.59"/>
        <filter val="10000"/>
        <filter val="$ 47,174.18"/>
        <filter val="$ 268,861.17"/>
        <filter val="$ 7.53"/>
        <filter val="$ 220,231.75"/>
        <filter val="189,211.67"/>
        <filter val="$ 863,267.81"/>
        <filter val="828,220.25"/>
        <filter val="1,046,348.55"/>
        <filter val="439,868.52"/>
        <filter val="112,582.51"/>
        <filter val="$ 76,713.33"/>
        <filter val="$ 96,366.19"/>
        <filter val="$ 236,134.51"/>
        <filter val="$ 523,442.33"/>
        <filter val="no nss"/>
        <filter val="294,189.04"/>
        <filter val="$ 288,869.23"/>
        <filter val="101,508.55"/>
        <filter val="257,185.43"/>
        <filter val="$ 163,037.03"/>
        <filter val="$ 160,460.51"/>
        <filter val="302,225.03"/>
        <filter val="$ 69,254.46"/>
        <filter val="170000"/>
        <filter val="$ 203,863.39"/>
        <filter val="$ 369,548.70"/>
        <filter val="$ 206,304.26"/>
        <filter val="$ 29,264.17"/>
        <filter val="$ 269,215.76"/>
        <filter val="235,518.99"/>
        <filter val="$ 284,304.28"/>
        <filter val="501,362.71"/>
        <filter val="658,387.38"/>
        <filter val="214,589.90"/>
        <filter val="74,718.03"/>
        <filter val="626,634.18"/>
        <filter val="$ 274,004.08"/>
        <filter val="70000"/>
        <filter val="145,815.76"/>
        <filter val="$ 654,998.30"/>
        <filter val="768,253.65"/>
        <filter val="$ 381,657.51"/>
        <filter val="$ 315,487.84"/>
        <filter val="$ 237,428.76"/>
        <filter val="1,204,147.14"/>
        <filter val="$ 84,478.55"/>
        <filter val="135,919.71"/>
        <filter val="null"/>
        <filter val="287,250.48"/>
        <filter val="$ 67,391.61"/>
        <filter val="$ 37,345.70"/>
        <filter val="$ 755,609.78"/>
        <filter val="$ 400,497.53"/>
        <filter val="222,007.26"/>
        <filter val="175000"/>
        <filter val="$ 127,456.05"/>
        <filter val="605,926.86"/>
        <filter val="$ 8,913.79"/>
        <filter val="327,412.05"/>
        <filter val="$ 898,352.34"/>
        <filter val="$ 205,935.29"/>
        <filter val="$ 25,417.97"/>
        <filter val="25000"/>
        <filter val="$ 237,726.89"/>
        <filter val="credito"/>
        <filter val="$ 182,582.32"/>
        <filter val="1600000"/>
        <filter val="190752"/>
        <filter val="617,376.44"/>
        <filter val="$ 456,104.00"/>
        <filter val="$ 18,798.02"/>
        <filter val="$ 142,347.57"/>
        <filter val="$ 209,342.75"/>
        <filter val="bajo"/>
        <filter val="$ 29,619.52"/>
        <filter val="$ 265,165.64"/>
        <filter val="$ 5,338.27"/>
        <filter val="$ 279,930.37"/>
        <filter val="aportaciones"/>
        <filter val="$ 470,032.42"/>
        <filter val="31000"/>
        <filter val="213800"/>
        <filter val="506,533.43"/>
        <filter val="676,782.14"/>
        <filter val="$ 34,559.97"/>
        <filter val="$ 37,984.64"/>
      </filters>
    </filterColumn>
  </autoFilter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Z1" s="8" t="s">
        <v>7315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9" t="s">
        <v>7316</v>
      </c>
      <c r="B1" s="9" t="s">
        <v>7317</v>
      </c>
      <c r="C1" s="9" t="s">
        <v>7318</v>
      </c>
      <c r="D1" s="9" t="s">
        <v>7319</v>
      </c>
      <c r="E1" s="9" t="s">
        <v>7320</v>
      </c>
      <c r="F1" s="9" t="s">
        <v>7321</v>
      </c>
      <c r="G1" s="9" t="s">
        <v>7322</v>
      </c>
    </row>
    <row r="2">
      <c r="A2" s="1" t="s">
        <v>1558</v>
      </c>
      <c r="B2" s="1" t="s">
        <v>1559</v>
      </c>
      <c r="C2" s="1" t="str">
        <f t="shared" ref="C2:C26" si="1">MID(K2,9,2)&amp;"/"&amp;MID(K2,7,2)&amp;"/19"&amp;MID(K2,5,2)</f>
        <v>//19</v>
      </c>
      <c r="D2" s="10">
        <v>516495.0</v>
      </c>
    </row>
    <row r="3">
      <c r="A3" s="1" t="s">
        <v>1561</v>
      </c>
      <c r="B3" s="1" t="s">
        <v>1562</v>
      </c>
      <c r="C3" s="1" t="str">
        <f t="shared" si="1"/>
        <v>//19</v>
      </c>
      <c r="D3" s="9">
        <v>649495.0</v>
      </c>
    </row>
    <row r="4">
      <c r="A4" s="1" t="s">
        <v>1555</v>
      </c>
      <c r="B4" s="1" t="s">
        <v>1556</v>
      </c>
      <c r="C4" s="1" t="str">
        <f t="shared" si="1"/>
        <v>//19</v>
      </c>
      <c r="D4" s="9">
        <v>2.3029194E7</v>
      </c>
    </row>
    <row r="5">
      <c r="A5" s="1" t="s">
        <v>1522</v>
      </c>
      <c r="B5" s="1" t="s">
        <v>1523</v>
      </c>
      <c r="C5" s="1" t="str">
        <f t="shared" si="1"/>
        <v>//19</v>
      </c>
      <c r="D5" s="9" t="s">
        <v>7323</v>
      </c>
    </row>
    <row r="6">
      <c r="A6" s="11" t="s">
        <v>1470</v>
      </c>
      <c r="B6" s="1" t="s">
        <v>1471</v>
      </c>
      <c r="C6" s="1" t="str">
        <f t="shared" si="1"/>
        <v>//19</v>
      </c>
      <c r="D6" s="9" t="s">
        <v>7324</v>
      </c>
      <c r="E6" s="9" t="s">
        <v>941</v>
      </c>
    </row>
    <row r="7">
      <c r="A7" s="1" t="s">
        <v>1519</v>
      </c>
      <c r="B7" s="1" t="s">
        <v>1520</v>
      </c>
      <c r="C7" s="1" t="str">
        <f t="shared" si="1"/>
        <v>//19</v>
      </c>
      <c r="D7" s="10" t="s">
        <v>7325</v>
      </c>
    </row>
    <row r="8">
      <c r="A8" s="12" t="s">
        <v>1509</v>
      </c>
      <c r="B8" s="1" t="s">
        <v>1510</v>
      </c>
      <c r="C8" s="1" t="str">
        <f t="shared" si="1"/>
        <v>//19</v>
      </c>
      <c r="D8" s="9" t="s">
        <v>7326</v>
      </c>
      <c r="E8" s="9" t="s">
        <v>7327</v>
      </c>
      <c r="F8" s="9">
        <v>800.0</v>
      </c>
      <c r="G8" s="9">
        <v>755.0</v>
      </c>
    </row>
    <row r="9">
      <c r="A9" s="1" t="s">
        <v>1537</v>
      </c>
      <c r="B9" s="1" t="s">
        <v>1538</v>
      </c>
      <c r="C9" s="1" t="str">
        <f t="shared" si="1"/>
        <v>//19</v>
      </c>
      <c r="D9" s="9" t="s">
        <v>7326</v>
      </c>
      <c r="E9" s="10" t="s">
        <v>7327</v>
      </c>
      <c r="F9" s="9">
        <v>500.0</v>
      </c>
      <c r="G9" s="9">
        <v>1000.0</v>
      </c>
    </row>
    <row r="10">
      <c r="A10" s="1" t="s">
        <v>1571</v>
      </c>
      <c r="B10" s="1" t="s">
        <v>1572</v>
      </c>
      <c r="C10" s="1" t="str">
        <f t="shared" si="1"/>
        <v>//19</v>
      </c>
      <c r="D10" s="9" t="s">
        <v>7326</v>
      </c>
      <c r="F10" s="9">
        <v>900.0</v>
      </c>
      <c r="G10" s="9">
        <v>1825.0</v>
      </c>
    </row>
    <row r="11">
      <c r="A11" s="1" t="s">
        <v>1574</v>
      </c>
      <c r="B11" s="1" t="s">
        <v>1575</v>
      </c>
      <c r="C11" s="1" t="str">
        <f t="shared" si="1"/>
        <v>//19</v>
      </c>
      <c r="D11" s="9" t="s">
        <v>7326</v>
      </c>
    </row>
    <row r="12">
      <c r="A12" s="1" t="s">
        <v>1577</v>
      </c>
      <c r="B12" s="1" t="s">
        <v>1578</v>
      </c>
      <c r="C12" s="1" t="str">
        <f t="shared" si="1"/>
        <v>//19</v>
      </c>
      <c r="D12" s="9" t="s">
        <v>7326</v>
      </c>
    </row>
    <row r="13">
      <c r="A13" s="1" t="s">
        <v>1586</v>
      </c>
      <c r="B13" s="1" t="s">
        <v>1587</v>
      </c>
      <c r="C13" s="1" t="str">
        <f t="shared" si="1"/>
        <v>//19</v>
      </c>
      <c r="D13" s="9" t="s">
        <v>7326</v>
      </c>
    </row>
    <row r="14">
      <c r="A14" s="1" t="s">
        <v>1592</v>
      </c>
      <c r="B14" s="1" t="s">
        <v>1593</v>
      </c>
      <c r="C14" s="1" t="str">
        <f t="shared" si="1"/>
        <v>//19</v>
      </c>
      <c r="D14" s="9" t="s">
        <v>7326</v>
      </c>
    </row>
    <row r="15">
      <c r="A15" s="1" t="s">
        <v>1631</v>
      </c>
      <c r="B15" s="1" t="s">
        <v>1632</v>
      </c>
      <c r="C15" s="1" t="str">
        <f t="shared" si="1"/>
        <v>//19</v>
      </c>
    </row>
    <row r="16">
      <c r="A16" s="1" t="s">
        <v>1643</v>
      </c>
      <c r="B16" s="1" t="s">
        <v>1644</v>
      </c>
      <c r="C16" s="1" t="str">
        <f t="shared" si="1"/>
        <v>//19</v>
      </c>
    </row>
    <row r="17">
      <c r="A17" s="1" t="s">
        <v>1646</v>
      </c>
      <c r="B17" s="1" t="s">
        <v>1647</v>
      </c>
      <c r="C17" s="1" t="str">
        <f t="shared" si="1"/>
        <v>//19</v>
      </c>
    </row>
    <row r="18">
      <c r="A18" s="1" t="s">
        <v>1655</v>
      </c>
      <c r="B18" s="1" t="s">
        <v>1656</v>
      </c>
      <c r="C18" s="1" t="str">
        <f t="shared" si="1"/>
        <v>//19</v>
      </c>
    </row>
    <row r="19">
      <c r="A19" s="1" t="s">
        <v>1658</v>
      </c>
      <c r="B19" s="1" t="s">
        <v>1659</v>
      </c>
      <c r="C19" s="1" t="str">
        <f t="shared" si="1"/>
        <v>//19</v>
      </c>
    </row>
    <row r="20">
      <c r="A20" s="1" t="s">
        <v>1661</v>
      </c>
      <c r="B20" s="1" t="s">
        <v>1662</v>
      </c>
      <c r="C20" s="1" t="str">
        <f t="shared" si="1"/>
        <v>//19</v>
      </c>
    </row>
    <row r="21">
      <c r="A21" s="1" t="s">
        <v>1664</v>
      </c>
      <c r="B21" s="1" t="s">
        <v>1665</v>
      </c>
      <c r="C21" s="1" t="str">
        <f t="shared" si="1"/>
        <v>//19</v>
      </c>
    </row>
    <row r="22">
      <c r="A22" s="1" t="s">
        <v>1670</v>
      </c>
      <c r="B22" s="1" t="s">
        <v>1671</v>
      </c>
      <c r="C22" s="1" t="str">
        <f t="shared" si="1"/>
        <v>//19</v>
      </c>
    </row>
    <row r="23">
      <c r="A23" s="1" t="s">
        <v>1673</v>
      </c>
      <c r="B23" s="1" t="s">
        <v>1674</v>
      </c>
      <c r="C23" s="1" t="str">
        <f t="shared" si="1"/>
        <v>//19</v>
      </c>
    </row>
    <row r="24">
      <c r="A24" s="1" t="s">
        <v>1676</v>
      </c>
      <c r="B24" s="1" t="s">
        <v>1677</v>
      </c>
      <c r="C24" s="1" t="str">
        <f t="shared" si="1"/>
        <v>//19</v>
      </c>
    </row>
    <row r="25">
      <c r="A25" s="1" t="s">
        <v>1682</v>
      </c>
      <c r="B25" s="1" t="s">
        <v>1683</v>
      </c>
      <c r="C25" s="1" t="str">
        <f t="shared" si="1"/>
        <v>//19</v>
      </c>
    </row>
    <row r="26">
      <c r="A26" s="1" t="s">
        <v>1685</v>
      </c>
      <c r="B26" s="1" t="s">
        <v>1686</v>
      </c>
      <c r="C26" s="1" t="str">
        <f t="shared" si="1"/>
        <v>//19</v>
      </c>
    </row>
  </sheetData>
  <autoFilter ref="$A$1:$Z$2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0"/>
  <cols>
    <col customWidth="1" min="1" max="1" width="12.0"/>
    <col customWidth="1" min="2" max="2" width="22.86"/>
    <col customWidth="1" min="3" max="3" width="8.0"/>
    <col customWidth="1" min="4" max="4" width="9.0"/>
    <col customWidth="1" min="5" max="5" width="39.86"/>
    <col customWidth="1" min="6" max="8" width="11.14"/>
    <col customWidth="1" min="9" max="9" width="41.29"/>
    <col customWidth="1" min="10" max="10" width="17.14"/>
    <col customWidth="1" min="11" max="26" width="10.71"/>
  </cols>
  <sheetData>
    <row r="2">
      <c r="A2" s="1" t="s">
        <v>7328</v>
      </c>
      <c r="B2" s="1" t="s">
        <v>7329</v>
      </c>
      <c r="C2" s="1" t="s">
        <v>7330</v>
      </c>
      <c r="D2" s="1" t="s">
        <v>7331</v>
      </c>
      <c r="E2" s="1" t="s">
        <v>7332</v>
      </c>
      <c r="F2" s="1" t="s">
        <v>7333</v>
      </c>
      <c r="G2" s="1" t="s">
        <v>7334</v>
      </c>
      <c r="H2" s="1" t="s">
        <v>7335</v>
      </c>
      <c r="I2" s="1" t="s">
        <v>7336</v>
      </c>
      <c r="J2" s="1" t="s">
        <v>1</v>
      </c>
    </row>
    <row r="3">
      <c r="A3" s="1" t="s">
        <v>7337</v>
      </c>
      <c r="B3" s="1" t="s">
        <v>7338</v>
      </c>
      <c r="C3" s="1" t="s">
        <v>60</v>
      </c>
      <c r="D3" s="1" t="s">
        <v>563</v>
      </c>
      <c r="E3" s="1" t="s">
        <v>7339</v>
      </c>
      <c r="F3" s="1" t="s">
        <v>7340</v>
      </c>
      <c r="G3" s="1" t="s">
        <v>7341</v>
      </c>
      <c r="I3" s="1" t="s">
        <v>7342</v>
      </c>
      <c r="J3" s="1" t="s">
        <v>7343</v>
      </c>
    </row>
    <row r="4">
      <c r="A4" s="1" t="s">
        <v>7344</v>
      </c>
      <c r="B4" s="1" t="s">
        <v>7345</v>
      </c>
      <c r="C4" s="1" t="s">
        <v>38</v>
      </c>
      <c r="D4" s="1" t="s">
        <v>563</v>
      </c>
      <c r="E4" s="1" t="s">
        <v>7346</v>
      </c>
      <c r="F4" s="1" t="s">
        <v>7347</v>
      </c>
      <c r="I4" s="1" t="s">
        <v>7348</v>
      </c>
      <c r="J4" s="1" t="s">
        <v>50</v>
      </c>
    </row>
    <row r="5">
      <c r="A5" s="1" t="s">
        <v>7349</v>
      </c>
      <c r="B5" s="1" t="s">
        <v>7350</v>
      </c>
      <c r="C5" s="1" t="s">
        <v>7351</v>
      </c>
      <c r="D5" s="1" t="s">
        <v>563</v>
      </c>
      <c r="E5" s="1" t="s">
        <v>7352</v>
      </c>
      <c r="F5" s="1" t="s">
        <v>7353</v>
      </c>
      <c r="I5" s="1" t="s">
        <v>7354</v>
      </c>
      <c r="J5" s="1" t="s">
        <v>207</v>
      </c>
    </row>
    <row r="6">
      <c r="A6" s="1" t="s">
        <v>7355</v>
      </c>
      <c r="B6" s="1" t="s">
        <v>7356</v>
      </c>
      <c r="C6" s="1" t="s">
        <v>48</v>
      </c>
      <c r="D6" s="1" t="s">
        <v>563</v>
      </c>
      <c r="E6" s="1" t="s">
        <v>7357</v>
      </c>
      <c r="F6" s="1" t="s">
        <v>7358</v>
      </c>
      <c r="I6" s="1" t="s">
        <v>7359</v>
      </c>
      <c r="J6" s="1" t="s">
        <v>207</v>
      </c>
    </row>
    <row r="7">
      <c r="A7" s="1" t="s">
        <v>7360</v>
      </c>
      <c r="B7" s="1" t="s">
        <v>7361</v>
      </c>
      <c r="C7" s="1" t="s">
        <v>38</v>
      </c>
      <c r="D7" s="1" t="s">
        <v>563</v>
      </c>
      <c r="E7" s="1" t="s">
        <v>7362</v>
      </c>
      <c r="F7" s="1" t="s">
        <v>7363</v>
      </c>
      <c r="G7" s="1" t="s">
        <v>7364</v>
      </c>
      <c r="I7" s="1" t="s">
        <v>7365</v>
      </c>
      <c r="J7" s="1" t="s">
        <v>207</v>
      </c>
    </row>
    <row r="8">
      <c r="A8" s="1" t="s">
        <v>7366</v>
      </c>
      <c r="B8" s="1" t="s">
        <v>7367</v>
      </c>
      <c r="C8" s="1" t="s">
        <v>38</v>
      </c>
      <c r="D8" s="1" t="s">
        <v>563</v>
      </c>
      <c r="E8" s="1" t="s">
        <v>7368</v>
      </c>
      <c r="F8" s="1" t="s">
        <v>7369</v>
      </c>
      <c r="G8" s="1" t="s">
        <v>7370</v>
      </c>
      <c r="I8" s="1" t="s">
        <v>7371</v>
      </c>
      <c r="J8" s="1" t="s">
        <v>207</v>
      </c>
    </row>
    <row r="9">
      <c r="A9" s="1" t="s">
        <v>7372</v>
      </c>
      <c r="B9" s="1" t="s">
        <v>7373</v>
      </c>
      <c r="C9" s="1" t="s">
        <v>60</v>
      </c>
      <c r="D9" s="1" t="s">
        <v>563</v>
      </c>
      <c r="E9" s="1" t="s">
        <v>7374</v>
      </c>
      <c r="F9" s="1" t="s">
        <v>7375</v>
      </c>
      <c r="G9" s="1" t="s">
        <v>7376</v>
      </c>
      <c r="I9" s="1" t="s">
        <v>7377</v>
      </c>
      <c r="J9" s="1" t="s">
        <v>7378</v>
      </c>
    </row>
    <row r="10">
      <c r="A10" s="1" t="s">
        <v>7379</v>
      </c>
      <c r="B10" s="1" t="s">
        <v>7380</v>
      </c>
      <c r="C10" s="1" t="s">
        <v>38</v>
      </c>
      <c r="D10" s="1" t="s">
        <v>563</v>
      </c>
      <c r="E10" s="1" t="s">
        <v>7381</v>
      </c>
      <c r="F10" s="1" t="s">
        <v>7382</v>
      </c>
      <c r="I10" s="1" t="s">
        <v>7383</v>
      </c>
      <c r="J10" s="1" t="s">
        <v>50</v>
      </c>
    </row>
    <row r="11">
      <c r="A11" s="1" t="s">
        <v>7384</v>
      </c>
      <c r="B11" s="1" t="s">
        <v>7385</v>
      </c>
      <c r="C11" s="1" t="s">
        <v>38</v>
      </c>
      <c r="D11" s="1" t="s">
        <v>563</v>
      </c>
      <c r="E11" s="1" t="s">
        <v>7386</v>
      </c>
      <c r="F11" s="1" t="s">
        <v>7387</v>
      </c>
      <c r="I11" s="1" t="s">
        <v>7388</v>
      </c>
      <c r="J11" s="1" t="s">
        <v>50</v>
      </c>
    </row>
    <row r="12">
      <c r="A12" s="1" t="s">
        <v>7389</v>
      </c>
      <c r="B12" s="1" t="s">
        <v>7390</v>
      </c>
      <c r="C12" s="1" t="s">
        <v>60</v>
      </c>
      <c r="D12" s="1" t="s">
        <v>563</v>
      </c>
      <c r="E12" s="1" t="s">
        <v>7391</v>
      </c>
      <c r="F12" s="1" t="s">
        <v>7392</v>
      </c>
      <c r="G12" s="1" t="s">
        <v>7393</v>
      </c>
      <c r="I12" s="1" t="s">
        <v>7394</v>
      </c>
      <c r="J12" s="1" t="s">
        <v>207</v>
      </c>
    </row>
    <row r="13">
      <c r="A13" s="1" t="s">
        <v>7395</v>
      </c>
      <c r="B13" s="1" t="s">
        <v>7396</v>
      </c>
      <c r="C13" s="1" t="s">
        <v>68</v>
      </c>
      <c r="D13" s="1" t="s">
        <v>563</v>
      </c>
      <c r="E13" s="1" t="s">
        <v>7397</v>
      </c>
      <c r="F13" s="1" t="s">
        <v>7398</v>
      </c>
      <c r="I13" s="1" t="s">
        <v>7399</v>
      </c>
      <c r="J13" s="1" t="s">
        <v>207</v>
      </c>
    </row>
    <row r="14">
      <c r="A14" s="1" t="s">
        <v>7400</v>
      </c>
      <c r="B14" s="1" t="s">
        <v>7401</v>
      </c>
      <c r="C14" s="1" t="s">
        <v>38</v>
      </c>
      <c r="D14" s="1" t="s">
        <v>563</v>
      </c>
      <c r="E14" s="1" t="s">
        <v>7402</v>
      </c>
      <c r="F14" s="1" t="s">
        <v>7403</v>
      </c>
      <c r="I14" s="1" t="s">
        <v>7404</v>
      </c>
      <c r="J14" s="1" t="s">
        <v>207</v>
      </c>
    </row>
    <row r="15">
      <c r="A15" s="1" t="s">
        <v>7405</v>
      </c>
      <c r="B15" s="1" t="s">
        <v>7406</v>
      </c>
      <c r="C15" s="1" t="s">
        <v>60</v>
      </c>
      <c r="D15" s="1" t="s">
        <v>563</v>
      </c>
      <c r="E15" s="1" t="s">
        <v>7407</v>
      </c>
      <c r="F15" s="1" t="s">
        <v>7408</v>
      </c>
      <c r="G15" s="1" t="s">
        <v>7409</v>
      </c>
      <c r="I15" s="1" t="s">
        <v>7410</v>
      </c>
      <c r="J15" s="1" t="s">
        <v>7343</v>
      </c>
    </row>
    <row r="16">
      <c r="A16" s="1" t="s">
        <v>7411</v>
      </c>
      <c r="B16" s="1" t="s">
        <v>7412</v>
      </c>
      <c r="C16" s="1" t="s">
        <v>38</v>
      </c>
      <c r="D16" s="1" t="s">
        <v>563</v>
      </c>
      <c r="E16" s="1" t="s">
        <v>7413</v>
      </c>
      <c r="F16" s="1" t="s">
        <v>7414</v>
      </c>
      <c r="G16" s="1" t="s">
        <v>7415</v>
      </c>
      <c r="I16" s="1" t="s">
        <v>7416</v>
      </c>
      <c r="J16" s="1" t="s">
        <v>207</v>
      </c>
    </row>
    <row r="17">
      <c r="A17" s="1" t="s">
        <v>7417</v>
      </c>
      <c r="B17" s="1" t="s">
        <v>7418</v>
      </c>
      <c r="C17" s="1" t="s">
        <v>38</v>
      </c>
      <c r="D17" s="1" t="s">
        <v>563</v>
      </c>
      <c r="E17" s="1" t="s">
        <v>7419</v>
      </c>
      <c r="F17" s="1" t="s">
        <v>7420</v>
      </c>
      <c r="I17" s="1" t="s">
        <v>7421</v>
      </c>
      <c r="J17" s="1" t="s">
        <v>207</v>
      </c>
    </row>
    <row r="18">
      <c r="A18" s="1" t="s">
        <v>7422</v>
      </c>
      <c r="B18" s="1" t="s">
        <v>7423</v>
      </c>
      <c r="C18" s="1" t="s">
        <v>68</v>
      </c>
      <c r="D18" s="1" t="s">
        <v>563</v>
      </c>
      <c r="E18" s="1" t="s">
        <v>7424</v>
      </c>
      <c r="F18" s="1" t="s">
        <v>7425</v>
      </c>
      <c r="G18" s="1" t="s">
        <v>7426</v>
      </c>
      <c r="I18" s="1" t="s">
        <v>7427</v>
      </c>
      <c r="J18" s="1" t="s">
        <v>207</v>
      </c>
    </row>
    <row r="19">
      <c r="A19" s="1" t="s">
        <v>7428</v>
      </c>
      <c r="B19" s="1" t="s">
        <v>7429</v>
      </c>
      <c r="C19" s="1" t="s">
        <v>60</v>
      </c>
      <c r="D19" s="1" t="s">
        <v>563</v>
      </c>
      <c r="E19" s="1" t="s">
        <v>7430</v>
      </c>
      <c r="F19" s="1" t="s">
        <v>7431</v>
      </c>
      <c r="G19" s="1" t="s">
        <v>7432</v>
      </c>
      <c r="I19" s="1" t="s">
        <v>7433</v>
      </c>
      <c r="J19" s="1" t="s">
        <v>207</v>
      </c>
    </row>
    <row r="20">
      <c r="A20" s="1" t="s">
        <v>7434</v>
      </c>
      <c r="B20" s="1" t="s">
        <v>7435</v>
      </c>
      <c r="C20" s="1" t="s">
        <v>48</v>
      </c>
      <c r="D20" s="1" t="s">
        <v>563</v>
      </c>
      <c r="E20" s="1" t="s">
        <v>7436</v>
      </c>
      <c r="F20" s="1" t="s">
        <v>7437</v>
      </c>
      <c r="G20" s="1" t="s">
        <v>7438</v>
      </c>
      <c r="I20" s="1" t="s">
        <v>7439</v>
      </c>
      <c r="J20" s="1" t="s">
        <v>207</v>
      </c>
    </row>
    <row r="21" ht="15.75" customHeight="1">
      <c r="A21" s="1" t="s">
        <v>7440</v>
      </c>
      <c r="B21" s="1" t="s">
        <v>7441</v>
      </c>
      <c r="C21" s="1" t="s">
        <v>68</v>
      </c>
      <c r="D21" s="1" t="s">
        <v>563</v>
      </c>
      <c r="E21" s="1" t="s">
        <v>7442</v>
      </c>
      <c r="F21" s="1" t="s">
        <v>7443</v>
      </c>
      <c r="I21" s="1" t="s">
        <v>7444</v>
      </c>
      <c r="J21" s="1" t="s">
        <v>50</v>
      </c>
    </row>
    <row r="22" ht="15.75" customHeight="1">
      <c r="A22" s="1" t="s">
        <v>7445</v>
      </c>
      <c r="B22" s="1" t="s">
        <v>7446</v>
      </c>
      <c r="C22" s="1" t="s">
        <v>38</v>
      </c>
      <c r="D22" s="1" t="s">
        <v>563</v>
      </c>
      <c r="E22" s="1" t="s">
        <v>7447</v>
      </c>
      <c r="F22" s="1" t="s">
        <v>7448</v>
      </c>
      <c r="G22" s="1" t="s">
        <v>7449</v>
      </c>
      <c r="I22" s="1" t="s">
        <v>7450</v>
      </c>
      <c r="J22" s="1" t="s">
        <v>207</v>
      </c>
    </row>
    <row r="23" ht="15.75" customHeight="1">
      <c r="A23" s="1" t="s">
        <v>7451</v>
      </c>
      <c r="B23" s="1" t="s">
        <v>7452</v>
      </c>
      <c r="C23" s="1" t="s">
        <v>60</v>
      </c>
      <c r="D23" s="1" t="s">
        <v>563</v>
      </c>
      <c r="E23" s="1" t="s">
        <v>7453</v>
      </c>
      <c r="F23" s="1" t="s">
        <v>7454</v>
      </c>
      <c r="I23" s="1" t="s">
        <v>7455</v>
      </c>
      <c r="J23" s="1" t="s">
        <v>207</v>
      </c>
    </row>
    <row r="24" ht="15.75" customHeight="1">
      <c r="A24" s="1" t="s">
        <v>7456</v>
      </c>
      <c r="B24" s="1" t="s">
        <v>7457</v>
      </c>
      <c r="C24" s="1" t="s">
        <v>60</v>
      </c>
      <c r="D24" s="1" t="s">
        <v>563</v>
      </c>
      <c r="E24" s="1" t="s">
        <v>7458</v>
      </c>
      <c r="F24" s="1" t="s">
        <v>7459</v>
      </c>
      <c r="I24" s="1" t="s">
        <v>7460</v>
      </c>
      <c r="J24" s="1" t="s">
        <v>207</v>
      </c>
    </row>
    <row r="25" ht="15.75" customHeight="1">
      <c r="A25" s="1" t="s">
        <v>7461</v>
      </c>
      <c r="B25" s="1" t="s">
        <v>7462</v>
      </c>
      <c r="C25" s="1" t="s">
        <v>38</v>
      </c>
      <c r="D25" s="1" t="s">
        <v>563</v>
      </c>
      <c r="E25" s="1" t="s">
        <v>7463</v>
      </c>
      <c r="F25" s="1" t="s">
        <v>7464</v>
      </c>
      <c r="G25" s="1" t="s">
        <v>7465</v>
      </c>
      <c r="I25" s="1" t="s">
        <v>7466</v>
      </c>
      <c r="J25" s="1" t="s">
        <v>207</v>
      </c>
    </row>
    <row r="26" ht="15.75" customHeight="1">
      <c r="A26" s="1" t="s">
        <v>7467</v>
      </c>
      <c r="B26" s="1" t="s">
        <v>7468</v>
      </c>
      <c r="C26" s="1" t="s">
        <v>38</v>
      </c>
      <c r="D26" s="1" t="s">
        <v>563</v>
      </c>
      <c r="E26" s="1" t="s">
        <v>7469</v>
      </c>
      <c r="F26" s="1" t="s">
        <v>7470</v>
      </c>
      <c r="I26" s="1" t="s">
        <v>7471</v>
      </c>
      <c r="J26" s="1" t="s">
        <v>355</v>
      </c>
    </row>
    <row r="27" ht="15.75" customHeight="1">
      <c r="A27" s="1" t="s">
        <v>7472</v>
      </c>
      <c r="B27" s="1" t="s">
        <v>7473</v>
      </c>
      <c r="C27" s="1" t="s">
        <v>48</v>
      </c>
      <c r="D27" s="1" t="s">
        <v>147</v>
      </c>
      <c r="E27" s="1" t="s">
        <v>7474</v>
      </c>
      <c r="F27" s="1" t="s">
        <v>7475</v>
      </c>
      <c r="G27" s="1" t="s">
        <v>7476</v>
      </c>
      <c r="I27" s="1" t="s">
        <v>7477</v>
      </c>
      <c r="J27" s="1" t="s">
        <v>207</v>
      </c>
    </row>
    <row r="28" ht="15.75" customHeight="1">
      <c r="A28" s="1" t="s">
        <v>7478</v>
      </c>
      <c r="B28" s="1" t="s">
        <v>7479</v>
      </c>
      <c r="C28" s="1" t="s">
        <v>38</v>
      </c>
      <c r="D28" s="1" t="s">
        <v>147</v>
      </c>
      <c r="E28" s="1" t="s">
        <v>7480</v>
      </c>
      <c r="F28" s="1" t="s">
        <v>7481</v>
      </c>
      <c r="G28" s="1" t="s">
        <v>7482</v>
      </c>
      <c r="I28" s="1" t="s">
        <v>7483</v>
      </c>
      <c r="J28" s="1" t="s">
        <v>207</v>
      </c>
    </row>
    <row r="29" ht="15.75" customHeight="1">
      <c r="A29" s="1" t="s">
        <v>7484</v>
      </c>
      <c r="B29" s="1" t="s">
        <v>7485</v>
      </c>
      <c r="C29" s="1" t="s">
        <v>60</v>
      </c>
      <c r="D29" s="1" t="s">
        <v>147</v>
      </c>
      <c r="E29" s="1" t="s">
        <v>7486</v>
      </c>
      <c r="F29" s="1" t="s">
        <v>7487</v>
      </c>
      <c r="I29" s="1" t="s">
        <v>7488</v>
      </c>
      <c r="J29" s="1" t="s">
        <v>7343</v>
      </c>
    </row>
    <row r="30" ht="15.75" customHeight="1">
      <c r="A30" s="1" t="s">
        <v>7489</v>
      </c>
      <c r="B30" s="1" t="s">
        <v>7490</v>
      </c>
      <c r="C30" s="1" t="s">
        <v>48</v>
      </c>
      <c r="D30" s="1" t="s">
        <v>147</v>
      </c>
      <c r="E30" s="1" t="s">
        <v>7491</v>
      </c>
      <c r="F30" s="1" t="s">
        <v>7492</v>
      </c>
      <c r="I30" s="1" t="s">
        <v>7493</v>
      </c>
      <c r="J30" s="1" t="s">
        <v>7343</v>
      </c>
    </row>
    <row r="31" ht="15.75" customHeight="1">
      <c r="A31" s="1" t="s">
        <v>7494</v>
      </c>
      <c r="B31" s="1" t="s">
        <v>7495</v>
      </c>
      <c r="C31" s="1" t="s">
        <v>38</v>
      </c>
      <c r="D31" s="1" t="s">
        <v>147</v>
      </c>
      <c r="E31" s="1" t="s">
        <v>7496</v>
      </c>
      <c r="F31" s="1" t="s">
        <v>7497</v>
      </c>
      <c r="G31" s="1" t="s">
        <v>7498</v>
      </c>
      <c r="I31" s="1" t="s">
        <v>7499</v>
      </c>
      <c r="J31" s="1" t="s">
        <v>207</v>
      </c>
    </row>
    <row r="32" ht="15.75" customHeight="1">
      <c r="A32" s="1" t="s">
        <v>7500</v>
      </c>
      <c r="B32" s="1" t="s">
        <v>7501</v>
      </c>
      <c r="C32" s="1" t="s">
        <v>48</v>
      </c>
      <c r="D32" s="1" t="s">
        <v>147</v>
      </c>
      <c r="E32" s="1" t="s">
        <v>7502</v>
      </c>
      <c r="F32" s="1" t="s">
        <v>7503</v>
      </c>
      <c r="I32" s="1" t="s">
        <v>7504</v>
      </c>
      <c r="J32" s="1" t="s">
        <v>7343</v>
      </c>
    </row>
    <row r="33" ht="15.75" customHeight="1">
      <c r="A33" s="1" t="s">
        <v>7505</v>
      </c>
      <c r="B33" s="1" t="s">
        <v>7506</v>
      </c>
      <c r="C33" s="1" t="s">
        <v>48</v>
      </c>
      <c r="D33" s="1" t="s">
        <v>147</v>
      </c>
      <c r="E33" s="1" t="s">
        <v>7507</v>
      </c>
      <c r="F33" s="1" t="s">
        <v>7508</v>
      </c>
      <c r="G33" s="1" t="s">
        <v>7509</v>
      </c>
      <c r="I33" s="1" t="s">
        <v>7510</v>
      </c>
      <c r="J33" s="1" t="s">
        <v>207</v>
      </c>
    </row>
    <row r="34" ht="15.75" customHeight="1">
      <c r="A34" s="1" t="s">
        <v>7511</v>
      </c>
      <c r="B34" s="1" t="s">
        <v>7512</v>
      </c>
      <c r="C34" s="1" t="s">
        <v>60</v>
      </c>
      <c r="D34" s="1" t="s">
        <v>147</v>
      </c>
      <c r="E34" s="1" t="s">
        <v>7513</v>
      </c>
      <c r="F34" s="1" t="s">
        <v>7514</v>
      </c>
      <c r="G34" s="1" t="s">
        <v>7515</v>
      </c>
      <c r="I34" s="1" t="s">
        <v>7516</v>
      </c>
      <c r="J34" s="1" t="s">
        <v>207</v>
      </c>
    </row>
    <row r="35" ht="15.75" customHeight="1">
      <c r="A35" s="1" t="s">
        <v>7517</v>
      </c>
      <c r="B35" s="1" t="s">
        <v>7518</v>
      </c>
      <c r="C35" s="1" t="s">
        <v>60</v>
      </c>
      <c r="D35" s="1" t="s">
        <v>147</v>
      </c>
      <c r="E35" s="1" t="s">
        <v>7519</v>
      </c>
      <c r="F35" s="1" t="s">
        <v>7520</v>
      </c>
      <c r="G35" s="1" t="s">
        <v>7521</v>
      </c>
      <c r="I35" s="1" t="s">
        <v>7522</v>
      </c>
      <c r="J35" s="1" t="s">
        <v>207</v>
      </c>
    </row>
    <row r="36" ht="15.75" customHeight="1">
      <c r="A36" s="1" t="s">
        <v>7523</v>
      </c>
      <c r="B36" s="1" t="s">
        <v>7524</v>
      </c>
      <c r="C36" s="1" t="s">
        <v>38</v>
      </c>
      <c r="D36" s="1" t="s">
        <v>147</v>
      </c>
      <c r="E36" s="1" t="s">
        <v>7525</v>
      </c>
      <c r="F36" s="1" t="s">
        <v>7526</v>
      </c>
      <c r="G36" s="1" t="s">
        <v>7527</v>
      </c>
      <c r="I36" s="1" t="s">
        <v>7528</v>
      </c>
      <c r="J36" s="1" t="s">
        <v>207</v>
      </c>
    </row>
    <row r="37" ht="15.75" customHeight="1">
      <c r="A37" s="1" t="s">
        <v>7529</v>
      </c>
      <c r="B37" s="1" t="s">
        <v>7530</v>
      </c>
      <c r="C37" s="1" t="s">
        <v>60</v>
      </c>
      <c r="D37" s="1" t="s">
        <v>147</v>
      </c>
      <c r="E37" s="1" t="s">
        <v>7531</v>
      </c>
      <c r="F37" s="1" t="s">
        <v>7532</v>
      </c>
      <c r="I37" s="1" t="s">
        <v>7533</v>
      </c>
      <c r="J37" s="1" t="s">
        <v>207</v>
      </c>
    </row>
    <row r="38" ht="15.75" customHeight="1">
      <c r="A38" s="1" t="s">
        <v>7534</v>
      </c>
      <c r="B38" s="1" t="s">
        <v>7535</v>
      </c>
      <c r="C38" s="1" t="s">
        <v>38</v>
      </c>
      <c r="D38" s="1" t="s">
        <v>147</v>
      </c>
      <c r="E38" s="1" t="s">
        <v>7536</v>
      </c>
      <c r="F38" s="1" t="s">
        <v>7537</v>
      </c>
      <c r="G38" s="1" t="s">
        <v>7538</v>
      </c>
      <c r="I38" s="1" t="s">
        <v>7539</v>
      </c>
      <c r="J38" s="1" t="s">
        <v>207</v>
      </c>
    </row>
    <row r="39" ht="15.75" customHeight="1">
      <c r="A39" s="1" t="s">
        <v>7540</v>
      </c>
      <c r="B39" s="1" t="s">
        <v>7541</v>
      </c>
      <c r="C39" s="1" t="s">
        <v>48</v>
      </c>
      <c r="D39" s="1" t="s">
        <v>147</v>
      </c>
      <c r="E39" s="1" t="s">
        <v>7542</v>
      </c>
      <c r="F39" s="1" t="s">
        <v>7543</v>
      </c>
      <c r="G39" s="1" t="s">
        <v>7544</v>
      </c>
      <c r="I39" s="1" t="s">
        <v>7545</v>
      </c>
      <c r="J39" s="1" t="s">
        <v>207</v>
      </c>
    </row>
    <row r="40" ht="15.75" customHeight="1">
      <c r="A40" s="1" t="s">
        <v>7546</v>
      </c>
      <c r="B40" s="1" t="s">
        <v>7547</v>
      </c>
      <c r="C40" s="1" t="s">
        <v>48</v>
      </c>
      <c r="D40" s="1" t="s">
        <v>147</v>
      </c>
      <c r="E40" s="1" t="s">
        <v>7548</v>
      </c>
      <c r="F40" s="1" t="s">
        <v>7549</v>
      </c>
      <c r="G40" s="1" t="s">
        <v>7550</v>
      </c>
      <c r="I40" s="1" t="s">
        <v>7551</v>
      </c>
      <c r="J40" s="1" t="s">
        <v>50</v>
      </c>
    </row>
    <row r="41" ht="15.75" customHeight="1">
      <c r="A41" s="1" t="s">
        <v>7552</v>
      </c>
      <c r="B41" s="1" t="s">
        <v>7553</v>
      </c>
      <c r="C41" s="1" t="s">
        <v>60</v>
      </c>
      <c r="D41" s="1" t="s">
        <v>147</v>
      </c>
      <c r="E41" s="1" t="s">
        <v>7554</v>
      </c>
      <c r="F41" s="1" t="s">
        <v>7555</v>
      </c>
      <c r="G41" s="1" t="s">
        <v>7556</v>
      </c>
      <c r="I41" s="1" t="s">
        <v>7557</v>
      </c>
      <c r="J41" s="1" t="s">
        <v>207</v>
      </c>
    </row>
    <row r="42" ht="15.75" customHeight="1">
      <c r="A42" s="1" t="s">
        <v>7558</v>
      </c>
      <c r="B42" s="1" t="s">
        <v>7559</v>
      </c>
      <c r="C42" s="1" t="s">
        <v>38</v>
      </c>
      <c r="D42" s="1" t="s">
        <v>147</v>
      </c>
      <c r="E42" s="1" t="s">
        <v>7560</v>
      </c>
      <c r="F42" s="1" t="s">
        <v>7561</v>
      </c>
      <c r="I42" s="1" t="s">
        <v>7562</v>
      </c>
      <c r="J42" s="1" t="s">
        <v>207</v>
      </c>
    </row>
    <row r="43" ht="15.75" customHeight="1">
      <c r="A43" s="1" t="s">
        <v>7563</v>
      </c>
      <c r="B43" s="1" t="s">
        <v>7564</v>
      </c>
      <c r="C43" s="1" t="s">
        <v>38</v>
      </c>
      <c r="D43" s="1" t="s">
        <v>147</v>
      </c>
      <c r="E43" s="1" t="s">
        <v>7565</v>
      </c>
      <c r="F43" s="1" t="s">
        <v>7566</v>
      </c>
      <c r="G43" s="1" t="s">
        <v>7567</v>
      </c>
      <c r="I43" s="1" t="s">
        <v>7568</v>
      </c>
      <c r="J43" s="1" t="s">
        <v>207</v>
      </c>
    </row>
    <row r="44" ht="15.75" customHeight="1">
      <c r="A44" s="1" t="s">
        <v>7569</v>
      </c>
      <c r="B44" s="1" t="s">
        <v>7570</v>
      </c>
      <c r="C44" s="1" t="s">
        <v>48</v>
      </c>
      <c r="D44" s="1" t="s">
        <v>147</v>
      </c>
      <c r="E44" s="1" t="s">
        <v>7571</v>
      </c>
      <c r="F44" s="1" t="s">
        <v>7572</v>
      </c>
      <c r="G44" s="1" t="s">
        <v>7573</v>
      </c>
      <c r="I44" s="1" t="s">
        <v>7574</v>
      </c>
      <c r="J44" s="1" t="s">
        <v>207</v>
      </c>
    </row>
    <row r="45" ht="15.75" customHeight="1">
      <c r="A45" s="1" t="s">
        <v>7575</v>
      </c>
      <c r="B45" s="1" t="s">
        <v>7576</v>
      </c>
      <c r="C45" s="1" t="s">
        <v>48</v>
      </c>
      <c r="D45" s="1" t="s">
        <v>147</v>
      </c>
      <c r="E45" s="1" t="s">
        <v>7577</v>
      </c>
      <c r="F45" s="1" t="s">
        <v>7578</v>
      </c>
      <c r="I45" s="1" t="s">
        <v>7579</v>
      </c>
      <c r="J45" s="1" t="s">
        <v>7378</v>
      </c>
    </row>
    <row r="46" ht="15.75" customHeight="1">
      <c r="A46" s="1" t="s">
        <v>7580</v>
      </c>
      <c r="B46" s="1" t="s">
        <v>7581</v>
      </c>
      <c r="C46" s="1" t="s">
        <v>48</v>
      </c>
      <c r="D46" s="1" t="s">
        <v>147</v>
      </c>
      <c r="E46" s="1" t="s">
        <v>7582</v>
      </c>
      <c r="F46" s="1" t="s">
        <v>7583</v>
      </c>
      <c r="G46" s="1" t="s">
        <v>7584</v>
      </c>
      <c r="I46" s="1" t="s">
        <v>7585</v>
      </c>
      <c r="J46" s="1" t="s">
        <v>207</v>
      </c>
    </row>
    <row r="47" ht="15.75" customHeight="1">
      <c r="A47" s="1" t="s">
        <v>7586</v>
      </c>
      <c r="B47" s="1" t="s">
        <v>7587</v>
      </c>
      <c r="C47" s="1" t="s">
        <v>48</v>
      </c>
      <c r="D47" s="1" t="s">
        <v>147</v>
      </c>
      <c r="E47" s="1" t="s">
        <v>7588</v>
      </c>
      <c r="F47" s="1" t="s">
        <v>7589</v>
      </c>
      <c r="G47" s="1" t="s">
        <v>7590</v>
      </c>
      <c r="I47" s="1" t="s">
        <v>7591</v>
      </c>
      <c r="J47" s="1" t="s">
        <v>50</v>
      </c>
    </row>
    <row r="48" ht="15.75" customHeight="1">
      <c r="A48" s="1" t="s">
        <v>7592</v>
      </c>
      <c r="B48" s="1" t="s">
        <v>7593</v>
      </c>
      <c r="C48" s="1" t="s">
        <v>38</v>
      </c>
      <c r="D48" s="1" t="s">
        <v>147</v>
      </c>
      <c r="E48" s="1" t="s">
        <v>7594</v>
      </c>
      <c r="F48" s="1" t="s">
        <v>7595</v>
      </c>
      <c r="G48" s="1" t="s">
        <v>7596</v>
      </c>
      <c r="I48" s="1" t="s">
        <v>7597</v>
      </c>
      <c r="J48" s="1" t="s">
        <v>50</v>
      </c>
    </row>
    <row r="49" ht="15.75" customHeight="1">
      <c r="A49" s="1" t="s">
        <v>7598</v>
      </c>
      <c r="B49" s="1" t="s">
        <v>7599</v>
      </c>
      <c r="C49" s="1" t="s">
        <v>48</v>
      </c>
      <c r="D49" s="1" t="s">
        <v>147</v>
      </c>
      <c r="E49" s="1" t="s">
        <v>7600</v>
      </c>
      <c r="F49" s="1" t="s">
        <v>7601</v>
      </c>
      <c r="G49" s="1" t="s">
        <v>7602</v>
      </c>
      <c r="I49" s="1" t="s">
        <v>7603</v>
      </c>
      <c r="J49" s="1" t="s">
        <v>207</v>
      </c>
    </row>
    <row r="50" ht="15.75" customHeight="1">
      <c r="A50" s="1" t="s">
        <v>7604</v>
      </c>
      <c r="B50" s="1" t="s">
        <v>7605</v>
      </c>
      <c r="C50" s="1" t="s">
        <v>48</v>
      </c>
      <c r="D50" s="1" t="s">
        <v>147</v>
      </c>
      <c r="E50" s="1" t="s">
        <v>7606</v>
      </c>
      <c r="F50" s="1" t="s">
        <v>7607</v>
      </c>
      <c r="G50" s="1" t="s">
        <v>7608</v>
      </c>
      <c r="I50" s="1" t="s">
        <v>7609</v>
      </c>
      <c r="J50" s="1" t="s">
        <v>207</v>
      </c>
    </row>
    <row r="51" ht="15.75" customHeight="1">
      <c r="A51" s="1" t="s">
        <v>7610</v>
      </c>
      <c r="B51" s="1" t="s">
        <v>7611</v>
      </c>
      <c r="C51" s="1" t="s">
        <v>48</v>
      </c>
      <c r="D51" s="1" t="s">
        <v>147</v>
      </c>
      <c r="E51" s="1" t="s">
        <v>7612</v>
      </c>
      <c r="F51" s="1" t="s">
        <v>7613</v>
      </c>
      <c r="G51" s="1" t="s">
        <v>7614</v>
      </c>
      <c r="H51" s="1" t="s">
        <v>7615</v>
      </c>
      <c r="I51" s="1" t="s">
        <v>7616</v>
      </c>
      <c r="J51" s="1" t="s">
        <v>207</v>
      </c>
    </row>
    <row r="52" ht="15.75" customHeight="1">
      <c r="A52" s="1" t="s">
        <v>7617</v>
      </c>
      <c r="B52" s="1" t="s">
        <v>7618</v>
      </c>
      <c r="C52" s="1" t="s">
        <v>38</v>
      </c>
      <c r="D52" s="1" t="s">
        <v>147</v>
      </c>
      <c r="E52" s="1" t="s">
        <v>7619</v>
      </c>
      <c r="F52" s="1" t="s">
        <v>7620</v>
      </c>
      <c r="I52" s="1" t="s">
        <v>7621</v>
      </c>
      <c r="J52" s="1" t="s">
        <v>355</v>
      </c>
    </row>
    <row r="53" ht="15.75" customHeight="1">
      <c r="A53" s="1" t="s">
        <v>7622</v>
      </c>
      <c r="B53" s="1" t="s">
        <v>7623</v>
      </c>
      <c r="C53" s="1" t="s">
        <v>68</v>
      </c>
      <c r="D53" s="1" t="s">
        <v>147</v>
      </c>
      <c r="E53" s="1" t="s">
        <v>7624</v>
      </c>
      <c r="F53" s="1" t="s">
        <v>7625</v>
      </c>
      <c r="I53" s="1" t="s">
        <v>7626</v>
      </c>
      <c r="J53" s="1" t="s">
        <v>207</v>
      </c>
    </row>
    <row r="54" ht="15.75" customHeight="1">
      <c r="A54" s="1" t="s">
        <v>7627</v>
      </c>
      <c r="B54" s="1" t="s">
        <v>7628</v>
      </c>
      <c r="C54" s="1" t="s">
        <v>38</v>
      </c>
      <c r="D54" s="1" t="s">
        <v>147</v>
      </c>
      <c r="E54" s="1" t="s">
        <v>7629</v>
      </c>
      <c r="F54" s="1" t="s">
        <v>7630</v>
      </c>
      <c r="I54" s="1" t="s">
        <v>7631</v>
      </c>
      <c r="J54" s="1" t="s">
        <v>207</v>
      </c>
    </row>
    <row r="55" ht="15.75" customHeight="1">
      <c r="A55" s="1" t="s">
        <v>7632</v>
      </c>
      <c r="B55" s="1" t="s">
        <v>7633</v>
      </c>
      <c r="C55" s="1" t="s">
        <v>38</v>
      </c>
      <c r="D55" s="1" t="s">
        <v>147</v>
      </c>
      <c r="E55" s="1" t="s">
        <v>7634</v>
      </c>
      <c r="F55" s="1" t="s">
        <v>7635</v>
      </c>
      <c r="G55" s="1" t="s">
        <v>7636</v>
      </c>
      <c r="I55" s="1" t="s">
        <v>7637</v>
      </c>
      <c r="J55" s="1" t="s">
        <v>207</v>
      </c>
    </row>
    <row r="56" ht="15.75" customHeight="1">
      <c r="A56" s="1" t="s">
        <v>7638</v>
      </c>
      <c r="B56" s="1" t="s">
        <v>7639</v>
      </c>
      <c r="C56" s="1" t="s">
        <v>48</v>
      </c>
      <c r="D56" s="1" t="s">
        <v>324</v>
      </c>
      <c r="E56" s="1" t="s">
        <v>7640</v>
      </c>
      <c r="F56" s="1" t="s">
        <v>7641</v>
      </c>
      <c r="I56" s="1" t="s">
        <v>7642</v>
      </c>
      <c r="J56" s="1" t="s">
        <v>207</v>
      </c>
    </row>
    <row r="57" ht="15.75" customHeight="1">
      <c r="A57" s="1" t="s">
        <v>7643</v>
      </c>
      <c r="B57" s="1" t="s">
        <v>7644</v>
      </c>
      <c r="C57" s="1" t="s">
        <v>68</v>
      </c>
      <c r="D57" s="1" t="s">
        <v>324</v>
      </c>
      <c r="E57" s="1" t="s">
        <v>7645</v>
      </c>
      <c r="F57" s="1" t="s">
        <v>7646</v>
      </c>
      <c r="G57" s="1" t="s">
        <v>7647</v>
      </c>
      <c r="I57" s="1" t="s">
        <v>7648</v>
      </c>
      <c r="J57" s="1" t="s">
        <v>207</v>
      </c>
    </row>
    <row r="58" ht="15.75" customHeight="1">
      <c r="A58" s="1" t="s">
        <v>7649</v>
      </c>
      <c r="B58" s="1" t="s">
        <v>7650</v>
      </c>
      <c r="C58" s="1" t="s">
        <v>38</v>
      </c>
      <c r="D58" s="1" t="s">
        <v>324</v>
      </c>
      <c r="E58" s="1" t="s">
        <v>7651</v>
      </c>
      <c r="F58" s="1" t="s">
        <v>7652</v>
      </c>
      <c r="G58" s="1" t="s">
        <v>7653</v>
      </c>
      <c r="I58" s="1" t="s">
        <v>7654</v>
      </c>
      <c r="J58" s="1" t="s">
        <v>207</v>
      </c>
    </row>
    <row r="59" ht="15.75" customHeight="1">
      <c r="A59" s="1" t="s">
        <v>7655</v>
      </c>
      <c r="B59" s="1" t="s">
        <v>7656</v>
      </c>
      <c r="C59" s="1" t="s">
        <v>60</v>
      </c>
      <c r="D59" s="1" t="s">
        <v>324</v>
      </c>
      <c r="E59" s="1" t="s">
        <v>7657</v>
      </c>
      <c r="F59" s="1" t="s">
        <v>7658</v>
      </c>
      <c r="I59" s="1" t="s">
        <v>7659</v>
      </c>
      <c r="J59" s="1" t="s">
        <v>207</v>
      </c>
    </row>
    <row r="60" ht="15.75" customHeight="1">
      <c r="A60" s="1" t="s">
        <v>7660</v>
      </c>
      <c r="B60" s="1" t="s">
        <v>7661</v>
      </c>
      <c r="C60" s="1" t="s">
        <v>38</v>
      </c>
      <c r="D60" s="1" t="s">
        <v>324</v>
      </c>
      <c r="E60" s="1" t="s">
        <v>7662</v>
      </c>
      <c r="F60" s="1" t="s">
        <v>7663</v>
      </c>
      <c r="G60" s="1" t="s">
        <v>7664</v>
      </c>
      <c r="I60" s="1" t="s">
        <v>7665</v>
      </c>
      <c r="J60" s="1" t="s">
        <v>207</v>
      </c>
    </row>
    <row r="61" ht="15.75" customHeight="1">
      <c r="A61" s="1" t="s">
        <v>7666</v>
      </c>
      <c r="B61" s="1" t="s">
        <v>7667</v>
      </c>
      <c r="C61" s="1" t="s">
        <v>48</v>
      </c>
      <c r="D61" s="1" t="s">
        <v>324</v>
      </c>
      <c r="E61" s="1" t="s">
        <v>7668</v>
      </c>
      <c r="F61" s="1" t="s">
        <v>7669</v>
      </c>
      <c r="G61" s="1" t="s">
        <v>7670</v>
      </c>
      <c r="I61" s="1" t="s">
        <v>7671</v>
      </c>
      <c r="J61" s="1" t="s">
        <v>207</v>
      </c>
    </row>
    <row r="62" ht="15.75" customHeight="1">
      <c r="A62" s="1" t="s">
        <v>7672</v>
      </c>
      <c r="B62" s="1" t="s">
        <v>7673</v>
      </c>
      <c r="C62" s="1" t="s">
        <v>48</v>
      </c>
      <c r="D62" s="1" t="s">
        <v>324</v>
      </c>
      <c r="E62" s="1" t="s">
        <v>7674</v>
      </c>
      <c r="F62" s="1" t="s">
        <v>7675</v>
      </c>
      <c r="G62" s="1" t="s">
        <v>7676</v>
      </c>
      <c r="I62" s="1" t="s">
        <v>7677</v>
      </c>
      <c r="J62" s="1" t="s">
        <v>207</v>
      </c>
    </row>
    <row r="63" ht="15.75" customHeight="1">
      <c r="A63" s="1" t="s">
        <v>7678</v>
      </c>
      <c r="B63" s="1" t="s">
        <v>7679</v>
      </c>
      <c r="C63" s="1" t="s">
        <v>48</v>
      </c>
      <c r="D63" s="1" t="s">
        <v>324</v>
      </c>
      <c r="E63" s="1" t="s">
        <v>7680</v>
      </c>
      <c r="F63" s="1" t="s">
        <v>7681</v>
      </c>
      <c r="I63" s="1" t="s">
        <v>7682</v>
      </c>
      <c r="J63" s="1" t="s">
        <v>7343</v>
      </c>
    </row>
    <row r="64" ht="15.75" customHeight="1">
      <c r="A64" s="1" t="s">
        <v>7683</v>
      </c>
      <c r="B64" s="1" t="s">
        <v>7684</v>
      </c>
      <c r="C64" s="1" t="s">
        <v>38</v>
      </c>
      <c r="D64" s="1" t="s">
        <v>324</v>
      </c>
      <c r="E64" s="1" t="s">
        <v>7685</v>
      </c>
      <c r="F64" s="1" t="s">
        <v>7686</v>
      </c>
      <c r="G64" s="1" t="s">
        <v>7687</v>
      </c>
      <c r="I64" s="1" t="s">
        <v>7688</v>
      </c>
      <c r="J64" s="1" t="s">
        <v>207</v>
      </c>
    </row>
    <row r="65" ht="15.75" customHeight="1">
      <c r="A65" s="1" t="s">
        <v>7689</v>
      </c>
      <c r="B65" s="1" t="s">
        <v>7690</v>
      </c>
      <c r="C65" s="1" t="s">
        <v>38</v>
      </c>
      <c r="D65" s="1" t="s">
        <v>324</v>
      </c>
      <c r="E65" s="1" t="s">
        <v>7691</v>
      </c>
      <c r="F65" s="1" t="s">
        <v>7692</v>
      </c>
      <c r="I65" s="1" t="s">
        <v>7693</v>
      </c>
      <c r="J65" s="1" t="s">
        <v>7378</v>
      </c>
    </row>
    <row r="66" ht="15.75" customHeight="1">
      <c r="A66" s="1" t="s">
        <v>7694</v>
      </c>
      <c r="B66" s="1" t="s">
        <v>7695</v>
      </c>
      <c r="C66" s="1" t="s">
        <v>48</v>
      </c>
      <c r="D66" s="1" t="s">
        <v>324</v>
      </c>
      <c r="E66" s="1" t="s">
        <v>7696</v>
      </c>
      <c r="F66" s="1" t="s">
        <v>7697</v>
      </c>
      <c r="G66" s="1" t="s">
        <v>7698</v>
      </c>
      <c r="I66" s="1" t="s">
        <v>7699</v>
      </c>
      <c r="J66" s="1" t="s">
        <v>207</v>
      </c>
    </row>
    <row r="67" ht="15.75" customHeight="1">
      <c r="A67" s="1" t="s">
        <v>7700</v>
      </c>
      <c r="B67" s="1" t="s">
        <v>7701</v>
      </c>
      <c r="C67" s="1" t="s">
        <v>38</v>
      </c>
      <c r="D67" s="1" t="s">
        <v>324</v>
      </c>
      <c r="E67" s="1" t="s">
        <v>7702</v>
      </c>
      <c r="F67" s="1" t="s">
        <v>7703</v>
      </c>
      <c r="G67" s="1" t="s">
        <v>7704</v>
      </c>
      <c r="I67" s="1" t="s">
        <v>7705</v>
      </c>
      <c r="J67" s="1" t="s">
        <v>7343</v>
      </c>
    </row>
    <row r="68" ht="15.75" customHeight="1">
      <c r="A68" s="1" t="s">
        <v>7706</v>
      </c>
      <c r="B68" s="1" t="s">
        <v>7707</v>
      </c>
      <c r="C68" s="1" t="s">
        <v>48</v>
      </c>
      <c r="D68" s="1" t="s">
        <v>324</v>
      </c>
      <c r="E68" s="1" t="s">
        <v>7708</v>
      </c>
      <c r="F68" s="1" t="s">
        <v>7709</v>
      </c>
      <c r="G68" s="1" t="s">
        <v>7710</v>
      </c>
      <c r="I68" s="1" t="s">
        <v>7711</v>
      </c>
      <c r="J68" s="1" t="s">
        <v>207</v>
      </c>
    </row>
    <row r="69" ht="15.75" customHeight="1">
      <c r="A69" s="1" t="s">
        <v>7712</v>
      </c>
      <c r="B69" s="1" t="s">
        <v>7713</v>
      </c>
      <c r="C69" s="1" t="s">
        <v>38</v>
      </c>
      <c r="D69" s="1" t="s">
        <v>324</v>
      </c>
      <c r="E69" s="1" t="s">
        <v>7714</v>
      </c>
      <c r="F69" s="1" t="s">
        <v>7715</v>
      </c>
      <c r="G69" s="1" t="s">
        <v>7716</v>
      </c>
      <c r="I69" s="1" t="s">
        <v>7717</v>
      </c>
      <c r="J69" s="1" t="s">
        <v>207</v>
      </c>
    </row>
    <row r="70" ht="15.75" customHeight="1">
      <c r="A70" s="1" t="s">
        <v>7718</v>
      </c>
      <c r="B70" s="1" t="s">
        <v>7719</v>
      </c>
      <c r="C70" s="1" t="s">
        <v>48</v>
      </c>
      <c r="D70" s="1" t="s">
        <v>324</v>
      </c>
      <c r="E70" s="1" t="s">
        <v>7720</v>
      </c>
      <c r="F70" s="1" t="s">
        <v>7721</v>
      </c>
      <c r="G70" s="1" t="s">
        <v>7722</v>
      </c>
      <c r="I70" s="1" t="s">
        <v>7723</v>
      </c>
      <c r="J70" s="1" t="s">
        <v>207</v>
      </c>
    </row>
    <row r="71" ht="15.75" customHeight="1">
      <c r="A71" s="1" t="s">
        <v>7724</v>
      </c>
      <c r="B71" s="1" t="s">
        <v>7725</v>
      </c>
      <c r="C71" s="1" t="s">
        <v>48</v>
      </c>
      <c r="D71" s="1" t="s">
        <v>324</v>
      </c>
      <c r="E71" s="1" t="s">
        <v>7726</v>
      </c>
      <c r="F71" s="1" t="s">
        <v>7727</v>
      </c>
      <c r="G71" s="1" t="s">
        <v>7728</v>
      </c>
      <c r="I71" s="1" t="s">
        <v>7729</v>
      </c>
      <c r="J71" s="1" t="s">
        <v>207</v>
      </c>
    </row>
    <row r="72" ht="15.75" customHeight="1">
      <c r="A72" s="1" t="s">
        <v>7730</v>
      </c>
      <c r="B72" s="1" t="s">
        <v>7731</v>
      </c>
      <c r="C72" s="1" t="s">
        <v>38</v>
      </c>
      <c r="D72" s="1" t="s">
        <v>324</v>
      </c>
      <c r="E72" s="1" t="s">
        <v>7732</v>
      </c>
      <c r="F72" s="1" t="s">
        <v>7733</v>
      </c>
      <c r="G72" s="1" t="s">
        <v>7734</v>
      </c>
      <c r="I72" s="1" t="s">
        <v>7735</v>
      </c>
      <c r="J72" s="1" t="s">
        <v>207</v>
      </c>
    </row>
    <row r="73" ht="15.75" customHeight="1">
      <c r="A73" s="1" t="s">
        <v>7736</v>
      </c>
      <c r="B73" s="1" t="s">
        <v>7737</v>
      </c>
      <c r="C73" s="1" t="s">
        <v>48</v>
      </c>
      <c r="D73" s="1" t="s">
        <v>324</v>
      </c>
      <c r="E73" s="1" t="s">
        <v>7738</v>
      </c>
      <c r="F73" s="1" t="s">
        <v>7739</v>
      </c>
      <c r="G73" s="1" t="s">
        <v>7740</v>
      </c>
      <c r="H73" s="1" t="s">
        <v>7741</v>
      </c>
      <c r="I73" s="1" t="s">
        <v>7742</v>
      </c>
      <c r="J73" s="1" t="s">
        <v>207</v>
      </c>
    </row>
    <row r="74" ht="15.75" customHeight="1">
      <c r="A74" s="1" t="s">
        <v>7743</v>
      </c>
      <c r="B74" s="1" t="s">
        <v>7744</v>
      </c>
      <c r="C74" s="1" t="s">
        <v>38</v>
      </c>
      <c r="D74" s="1" t="s">
        <v>324</v>
      </c>
      <c r="E74" s="1" t="s">
        <v>7745</v>
      </c>
      <c r="F74" s="1" t="s">
        <v>7746</v>
      </c>
      <c r="G74" s="1" t="s">
        <v>7747</v>
      </c>
      <c r="I74" s="1" t="s">
        <v>7748</v>
      </c>
      <c r="J74" s="1" t="s">
        <v>207</v>
      </c>
    </row>
    <row r="75" ht="15.75" customHeight="1">
      <c r="A75" s="1" t="s">
        <v>7749</v>
      </c>
      <c r="B75" s="1" t="s">
        <v>7750</v>
      </c>
      <c r="C75" s="1" t="s">
        <v>48</v>
      </c>
      <c r="D75" s="1" t="s">
        <v>324</v>
      </c>
      <c r="E75" s="1" t="s">
        <v>7751</v>
      </c>
      <c r="F75" s="1" t="s">
        <v>7752</v>
      </c>
      <c r="I75" s="1" t="s">
        <v>7753</v>
      </c>
      <c r="J75" s="1" t="s">
        <v>207</v>
      </c>
    </row>
    <row r="76" ht="15.75" customHeight="1">
      <c r="A76" s="1" t="s">
        <v>7754</v>
      </c>
      <c r="B76" s="1" t="s">
        <v>7755</v>
      </c>
      <c r="C76" s="1" t="s">
        <v>48</v>
      </c>
      <c r="D76" s="1" t="s">
        <v>324</v>
      </c>
      <c r="E76" s="1" t="s">
        <v>7756</v>
      </c>
      <c r="F76" s="1" t="s">
        <v>7757</v>
      </c>
      <c r="G76" s="1" t="s">
        <v>7758</v>
      </c>
      <c r="I76" s="1" t="s">
        <v>7759</v>
      </c>
      <c r="J76" s="1" t="s">
        <v>355</v>
      </c>
    </row>
    <row r="77" ht="15.75" customHeight="1">
      <c r="A77" s="1" t="s">
        <v>7760</v>
      </c>
      <c r="B77" s="1" t="s">
        <v>7761</v>
      </c>
      <c r="C77" s="1" t="s">
        <v>38</v>
      </c>
      <c r="D77" s="1" t="s">
        <v>324</v>
      </c>
      <c r="E77" s="1" t="s">
        <v>7762</v>
      </c>
      <c r="F77" s="1" t="s">
        <v>7763</v>
      </c>
      <c r="I77" s="1" t="s">
        <v>7764</v>
      </c>
      <c r="J77" s="1" t="s">
        <v>207</v>
      </c>
    </row>
    <row r="78" ht="15.75" customHeight="1">
      <c r="A78" s="1" t="s">
        <v>7765</v>
      </c>
      <c r="B78" s="1" t="s">
        <v>7766</v>
      </c>
      <c r="C78" s="1" t="s">
        <v>60</v>
      </c>
      <c r="D78" s="1" t="s">
        <v>234</v>
      </c>
      <c r="E78" s="1" t="s">
        <v>7767</v>
      </c>
      <c r="F78" s="1" t="s">
        <v>7768</v>
      </c>
      <c r="I78" s="1" t="s">
        <v>7769</v>
      </c>
      <c r="J78" s="1" t="s">
        <v>207</v>
      </c>
    </row>
    <row r="79" ht="15.75" customHeight="1">
      <c r="A79" s="1" t="s">
        <v>7770</v>
      </c>
      <c r="B79" s="1" t="s">
        <v>7771</v>
      </c>
      <c r="C79" s="1" t="s">
        <v>38</v>
      </c>
      <c r="D79" s="1" t="s">
        <v>234</v>
      </c>
      <c r="E79" s="1" t="s">
        <v>7772</v>
      </c>
      <c r="F79" s="1" t="s">
        <v>7773</v>
      </c>
      <c r="G79" s="1" t="s">
        <v>7774</v>
      </c>
      <c r="I79" s="1" t="s">
        <v>7775</v>
      </c>
      <c r="J79" s="1" t="s">
        <v>7343</v>
      </c>
    </row>
    <row r="80" ht="15.75" customHeight="1">
      <c r="A80" s="1" t="s">
        <v>7776</v>
      </c>
      <c r="B80" s="1" t="s">
        <v>7777</v>
      </c>
      <c r="C80" s="1" t="s">
        <v>60</v>
      </c>
      <c r="D80" s="1" t="s">
        <v>234</v>
      </c>
      <c r="E80" s="1" t="s">
        <v>7778</v>
      </c>
      <c r="F80" s="1" t="s">
        <v>7779</v>
      </c>
      <c r="G80" s="1" t="s">
        <v>7780</v>
      </c>
      <c r="I80" s="1" t="s">
        <v>7781</v>
      </c>
      <c r="J80" s="1" t="s">
        <v>7343</v>
      </c>
    </row>
    <row r="81" ht="15.75" customHeight="1">
      <c r="A81" s="1" t="s">
        <v>7782</v>
      </c>
      <c r="B81" s="1" t="s">
        <v>7783</v>
      </c>
      <c r="C81" s="1" t="s">
        <v>38</v>
      </c>
      <c r="D81" s="1" t="s">
        <v>234</v>
      </c>
      <c r="E81" s="1" t="s">
        <v>7784</v>
      </c>
      <c r="F81" s="1" t="s">
        <v>7785</v>
      </c>
      <c r="G81" s="1" t="s">
        <v>7786</v>
      </c>
      <c r="I81" s="1" t="s">
        <v>7787</v>
      </c>
      <c r="J81" s="1" t="s">
        <v>207</v>
      </c>
    </row>
    <row r="82" ht="15.75" customHeight="1">
      <c r="A82" s="1" t="s">
        <v>7788</v>
      </c>
      <c r="B82" s="1" t="s">
        <v>7789</v>
      </c>
      <c r="C82" s="1" t="s">
        <v>38</v>
      </c>
      <c r="D82" s="1" t="s">
        <v>234</v>
      </c>
      <c r="E82" s="1" t="s">
        <v>7790</v>
      </c>
      <c r="F82" s="1" t="s">
        <v>7791</v>
      </c>
      <c r="I82" s="1" t="s">
        <v>7792</v>
      </c>
      <c r="J82" s="1" t="s">
        <v>207</v>
      </c>
    </row>
    <row r="83" ht="15.75" customHeight="1">
      <c r="A83" s="1" t="s">
        <v>7793</v>
      </c>
      <c r="B83" s="1" t="s">
        <v>7794</v>
      </c>
      <c r="C83" s="1" t="s">
        <v>38</v>
      </c>
      <c r="D83" s="1" t="s">
        <v>234</v>
      </c>
      <c r="E83" s="1" t="s">
        <v>7795</v>
      </c>
      <c r="F83" s="1" t="s">
        <v>7796</v>
      </c>
      <c r="G83" s="1" t="s">
        <v>7797</v>
      </c>
      <c r="I83" s="1" t="s">
        <v>7798</v>
      </c>
      <c r="J83" s="1" t="s">
        <v>7378</v>
      </c>
    </row>
    <row r="84" ht="15.75" customHeight="1">
      <c r="A84" s="1" t="s">
        <v>7799</v>
      </c>
      <c r="B84" s="1" t="s">
        <v>7800</v>
      </c>
      <c r="C84" s="1" t="s">
        <v>48</v>
      </c>
      <c r="D84" s="1" t="s">
        <v>234</v>
      </c>
      <c r="E84" s="1" t="s">
        <v>7801</v>
      </c>
      <c r="F84" s="1" t="s">
        <v>7802</v>
      </c>
      <c r="G84" s="1" t="s">
        <v>7803</v>
      </c>
      <c r="I84" s="1" t="s">
        <v>7804</v>
      </c>
      <c r="J84" s="1" t="s">
        <v>207</v>
      </c>
    </row>
    <row r="85" ht="15.75" customHeight="1">
      <c r="A85" s="1" t="s">
        <v>7805</v>
      </c>
      <c r="B85" s="1" t="s">
        <v>7806</v>
      </c>
      <c r="C85" s="1" t="s">
        <v>48</v>
      </c>
      <c r="D85" s="1" t="s">
        <v>234</v>
      </c>
      <c r="E85" s="1" t="s">
        <v>7807</v>
      </c>
      <c r="F85" s="1" t="s">
        <v>7808</v>
      </c>
      <c r="I85" s="1" t="s">
        <v>7809</v>
      </c>
      <c r="J85" s="1" t="s">
        <v>207</v>
      </c>
    </row>
    <row r="86" ht="15.75" customHeight="1">
      <c r="A86" s="1" t="s">
        <v>7810</v>
      </c>
      <c r="B86" s="1" t="s">
        <v>7811</v>
      </c>
      <c r="C86" s="1" t="s">
        <v>38</v>
      </c>
      <c r="D86" s="1" t="s">
        <v>234</v>
      </c>
      <c r="E86" s="1" t="s">
        <v>7812</v>
      </c>
      <c r="F86" s="1" t="s">
        <v>7813</v>
      </c>
      <c r="G86" s="1" t="s">
        <v>7814</v>
      </c>
      <c r="I86" s="1" t="s">
        <v>7815</v>
      </c>
      <c r="J86" s="1" t="s">
        <v>207</v>
      </c>
    </row>
    <row r="87" ht="15.75" customHeight="1">
      <c r="A87" s="1" t="s">
        <v>7816</v>
      </c>
      <c r="B87" s="1" t="s">
        <v>7817</v>
      </c>
      <c r="C87" s="1" t="s">
        <v>48</v>
      </c>
      <c r="D87" s="1" t="s">
        <v>234</v>
      </c>
      <c r="E87" s="1" t="s">
        <v>7818</v>
      </c>
      <c r="F87" s="1" t="s">
        <v>7819</v>
      </c>
      <c r="G87" s="1" t="s">
        <v>7820</v>
      </c>
      <c r="H87" s="1" t="s">
        <v>7821</v>
      </c>
      <c r="I87" s="1" t="s">
        <v>7822</v>
      </c>
      <c r="J87" s="1" t="s">
        <v>207</v>
      </c>
    </row>
    <row r="88" ht="15.75" customHeight="1">
      <c r="A88" s="1" t="s">
        <v>7823</v>
      </c>
      <c r="B88" s="1" t="s">
        <v>7824</v>
      </c>
      <c r="C88" s="1" t="s">
        <v>38</v>
      </c>
      <c r="D88" s="1" t="s">
        <v>234</v>
      </c>
      <c r="E88" s="1" t="s">
        <v>7825</v>
      </c>
      <c r="F88" s="1" t="s">
        <v>7826</v>
      </c>
      <c r="I88" s="1" t="s">
        <v>7827</v>
      </c>
      <c r="J88" s="1" t="s">
        <v>7343</v>
      </c>
    </row>
    <row r="89" ht="15.75" customHeight="1">
      <c r="A89" s="1" t="s">
        <v>7828</v>
      </c>
      <c r="B89" s="1" t="s">
        <v>7829</v>
      </c>
      <c r="C89" s="1" t="s">
        <v>38</v>
      </c>
      <c r="D89" s="1" t="s">
        <v>234</v>
      </c>
      <c r="E89" s="1" t="s">
        <v>7830</v>
      </c>
      <c r="F89" s="1" t="s">
        <v>7831</v>
      </c>
      <c r="G89" s="1" t="s">
        <v>7832</v>
      </c>
      <c r="I89" s="1" t="s">
        <v>7833</v>
      </c>
      <c r="J89" s="1" t="s">
        <v>207</v>
      </c>
    </row>
    <row r="90" ht="15.75" customHeight="1">
      <c r="A90" s="1" t="s">
        <v>7834</v>
      </c>
      <c r="B90" s="1" t="s">
        <v>7835</v>
      </c>
      <c r="C90" s="1" t="s">
        <v>38</v>
      </c>
      <c r="D90" s="1" t="s">
        <v>234</v>
      </c>
      <c r="E90" s="1" t="s">
        <v>7836</v>
      </c>
      <c r="F90" s="1" t="s">
        <v>7837</v>
      </c>
      <c r="G90" s="1" t="s">
        <v>7838</v>
      </c>
      <c r="I90" s="1" t="s">
        <v>7839</v>
      </c>
      <c r="J90" s="1" t="s">
        <v>207</v>
      </c>
    </row>
    <row r="91" ht="15.75" customHeight="1">
      <c r="A91" s="1" t="s">
        <v>7840</v>
      </c>
      <c r="B91" s="1" t="s">
        <v>7841</v>
      </c>
      <c r="C91" s="1" t="s">
        <v>48</v>
      </c>
      <c r="D91" s="1" t="s">
        <v>154</v>
      </c>
      <c r="E91" s="1" t="s">
        <v>7842</v>
      </c>
      <c r="F91" s="1" t="s">
        <v>7843</v>
      </c>
      <c r="G91" s="1" t="s">
        <v>7844</v>
      </c>
      <c r="I91" s="1" t="s">
        <v>7845</v>
      </c>
      <c r="J91" s="1" t="s">
        <v>207</v>
      </c>
    </row>
    <row r="92" ht="15.75" customHeight="1">
      <c r="A92" s="1" t="s">
        <v>7846</v>
      </c>
      <c r="B92" s="1" t="s">
        <v>7847</v>
      </c>
      <c r="C92" s="1" t="s">
        <v>38</v>
      </c>
      <c r="D92" s="1" t="s">
        <v>154</v>
      </c>
      <c r="E92" s="1" t="s">
        <v>7848</v>
      </c>
      <c r="F92" s="1" t="s">
        <v>7849</v>
      </c>
      <c r="G92" s="1" t="s">
        <v>7850</v>
      </c>
      <c r="I92" s="1" t="s">
        <v>7851</v>
      </c>
      <c r="J92" s="1" t="s">
        <v>207</v>
      </c>
    </row>
    <row r="93" ht="15.75" customHeight="1">
      <c r="A93" s="1" t="s">
        <v>7852</v>
      </c>
      <c r="B93" s="1" t="s">
        <v>7853</v>
      </c>
      <c r="C93" s="1" t="s">
        <v>38</v>
      </c>
      <c r="D93" s="1" t="s">
        <v>154</v>
      </c>
      <c r="E93" s="1" t="s">
        <v>7854</v>
      </c>
      <c r="F93" s="1" t="s">
        <v>7855</v>
      </c>
      <c r="G93" s="1" t="s">
        <v>7856</v>
      </c>
      <c r="I93" s="1" t="s">
        <v>7857</v>
      </c>
      <c r="J93" s="1" t="s">
        <v>207</v>
      </c>
    </row>
    <row r="94" ht="15.75" customHeight="1">
      <c r="A94" s="1" t="s">
        <v>7858</v>
      </c>
      <c r="B94" s="1" t="s">
        <v>7859</v>
      </c>
      <c r="C94" s="1" t="s">
        <v>38</v>
      </c>
      <c r="D94" s="1" t="s">
        <v>154</v>
      </c>
      <c r="E94" s="1" t="s">
        <v>7860</v>
      </c>
      <c r="F94" s="1" t="s">
        <v>7861</v>
      </c>
      <c r="G94" s="1" t="s">
        <v>7862</v>
      </c>
      <c r="I94" s="1" t="s">
        <v>7863</v>
      </c>
      <c r="J94" s="1" t="s">
        <v>207</v>
      </c>
    </row>
    <row r="95" ht="15.75" customHeight="1">
      <c r="A95" s="1" t="s">
        <v>7864</v>
      </c>
      <c r="B95" s="1" t="s">
        <v>7865</v>
      </c>
      <c r="C95" s="1" t="s">
        <v>38</v>
      </c>
      <c r="D95" s="1" t="s">
        <v>154</v>
      </c>
      <c r="E95" s="1" t="s">
        <v>7866</v>
      </c>
      <c r="F95" s="1" t="s">
        <v>7867</v>
      </c>
      <c r="G95" s="1" t="s">
        <v>7868</v>
      </c>
      <c r="I95" s="1" t="s">
        <v>7869</v>
      </c>
      <c r="J95" s="1" t="s">
        <v>207</v>
      </c>
    </row>
    <row r="96" ht="15.75" customHeight="1">
      <c r="A96" s="1" t="s">
        <v>7870</v>
      </c>
      <c r="B96" s="1" t="s">
        <v>7871</v>
      </c>
      <c r="C96" s="1" t="s">
        <v>38</v>
      </c>
      <c r="D96" s="1" t="s">
        <v>659</v>
      </c>
      <c r="E96" s="1" t="s">
        <v>7872</v>
      </c>
      <c r="F96" s="1" t="s">
        <v>7873</v>
      </c>
      <c r="G96" s="1" t="s">
        <v>7874</v>
      </c>
      <c r="I96" s="1" t="s">
        <v>7875</v>
      </c>
      <c r="J96" s="1" t="s">
        <v>207</v>
      </c>
    </row>
    <row r="97" ht="15.75" customHeight="1">
      <c r="A97" s="1" t="s">
        <v>7876</v>
      </c>
      <c r="B97" s="1" t="s">
        <v>7877</v>
      </c>
      <c r="C97" s="1" t="s">
        <v>48</v>
      </c>
      <c r="D97" s="1" t="s">
        <v>40</v>
      </c>
      <c r="E97" s="1" t="s">
        <v>7878</v>
      </c>
      <c r="F97" s="1" t="s">
        <v>7879</v>
      </c>
      <c r="I97" s="1" t="s">
        <v>7880</v>
      </c>
      <c r="J97" s="1" t="s">
        <v>7343</v>
      </c>
    </row>
    <row r="98" ht="15.75" customHeight="1">
      <c r="A98" s="1">
        <v>6.581700003E10</v>
      </c>
      <c r="B98" s="1" t="s">
        <v>7881</v>
      </c>
      <c r="C98" s="1" t="s">
        <v>38</v>
      </c>
      <c r="D98" s="1" t="s">
        <v>978</v>
      </c>
      <c r="E98" s="1" t="s">
        <v>7882</v>
      </c>
      <c r="F98" s="1" t="s">
        <v>7883</v>
      </c>
      <c r="I98" s="1" t="s">
        <v>7884</v>
      </c>
      <c r="J98" s="1" t="s">
        <v>207</v>
      </c>
    </row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0"/>
    <col customWidth="1" min="2" max="2" width="22.71"/>
    <col customWidth="1" min="3" max="3" width="12.0"/>
    <col customWidth="1" min="4" max="4" width="6.57"/>
    <col customWidth="1" min="5" max="5" width="7.29"/>
    <col customWidth="1" min="6" max="6" width="38.57"/>
    <col customWidth="1" min="7" max="9" width="11.14"/>
    <col customWidth="1" min="10" max="10" width="41.43"/>
    <col customWidth="1" min="11" max="11" width="17.14"/>
    <col customWidth="1" min="12" max="26" width="10.71"/>
  </cols>
  <sheetData>
    <row r="1">
      <c r="A1" s="1" t="s">
        <v>5</v>
      </c>
      <c r="B1" s="1" t="s">
        <v>7329</v>
      </c>
      <c r="C1" s="1" t="s">
        <v>7328</v>
      </c>
      <c r="D1" s="1" t="s">
        <v>7885</v>
      </c>
      <c r="E1" s="1" t="s">
        <v>7886</v>
      </c>
      <c r="F1" s="1" t="s">
        <v>7332</v>
      </c>
      <c r="G1" s="1" t="s">
        <v>7333</v>
      </c>
      <c r="H1" s="1" t="s">
        <v>7334</v>
      </c>
      <c r="I1" s="1" t="s">
        <v>7335</v>
      </c>
      <c r="J1" s="1" t="s">
        <v>7336</v>
      </c>
      <c r="K1" s="1" t="s">
        <v>7887</v>
      </c>
    </row>
    <row r="2">
      <c r="A2" s="13">
        <f t="shared" ref="A2:A49" si="1">(TODAY()-(MID(B2,9,2)&amp;"/"&amp;MID(B2,7,2)&amp;"/"&amp;"19"&amp;MID(B2,5,2)))/365</f>
        <v>52.7369863</v>
      </c>
      <c r="B2" s="1" t="s">
        <v>7888</v>
      </c>
      <c r="C2" s="1" t="s">
        <v>7889</v>
      </c>
      <c r="D2" s="1">
        <v>88.0</v>
      </c>
      <c r="E2" s="1">
        <v>1971.0</v>
      </c>
      <c r="F2" s="1" t="s">
        <v>7890</v>
      </c>
      <c r="H2" s="1" t="s">
        <v>7891</v>
      </c>
      <c r="J2" s="1" t="s">
        <v>7892</v>
      </c>
      <c r="K2" s="1" t="s">
        <v>50</v>
      </c>
    </row>
    <row r="3">
      <c r="A3" s="13">
        <f t="shared" si="1"/>
        <v>52.95616438</v>
      </c>
      <c r="B3" s="1" t="s">
        <v>7893</v>
      </c>
      <c r="C3" s="1" t="s">
        <v>7894</v>
      </c>
      <c r="D3" s="1">
        <v>90.0</v>
      </c>
      <c r="E3" s="1">
        <v>1971.0</v>
      </c>
      <c r="F3" s="1" t="s">
        <v>7895</v>
      </c>
      <c r="G3" s="1" t="s">
        <v>7896</v>
      </c>
      <c r="H3" s="1" t="s">
        <v>7897</v>
      </c>
      <c r="J3" s="1" t="s">
        <v>7898</v>
      </c>
      <c r="K3" s="1" t="s">
        <v>207</v>
      </c>
    </row>
    <row r="4">
      <c r="A4" s="13">
        <f t="shared" si="1"/>
        <v>53.27671233</v>
      </c>
      <c r="B4" s="1" t="s">
        <v>7899</v>
      </c>
      <c r="C4" s="1" t="s">
        <v>7900</v>
      </c>
      <c r="D4" s="1">
        <v>88.0</v>
      </c>
      <c r="E4" s="1">
        <v>1971.0</v>
      </c>
      <c r="F4" s="1" t="s">
        <v>7901</v>
      </c>
      <c r="G4" s="1" t="s">
        <v>7902</v>
      </c>
      <c r="H4" s="1" t="s">
        <v>7903</v>
      </c>
      <c r="J4" s="1" t="s">
        <v>7904</v>
      </c>
      <c r="K4" s="1" t="s">
        <v>207</v>
      </c>
    </row>
    <row r="5">
      <c r="A5" s="13">
        <f t="shared" si="1"/>
        <v>53.4109589</v>
      </c>
      <c r="B5" s="1" t="s">
        <v>7905</v>
      </c>
      <c r="C5" s="1" t="s">
        <v>7906</v>
      </c>
      <c r="D5" s="1">
        <v>89.0</v>
      </c>
      <c r="E5" s="1">
        <v>1971.0</v>
      </c>
      <c r="F5" s="1" t="s">
        <v>7907</v>
      </c>
      <c r="G5" s="1" t="s">
        <v>7908</v>
      </c>
      <c r="H5" s="1" t="s">
        <v>7909</v>
      </c>
      <c r="J5" s="1" t="s">
        <v>7910</v>
      </c>
      <c r="K5" s="1" t="s">
        <v>207</v>
      </c>
    </row>
    <row r="6">
      <c r="A6" s="13">
        <f t="shared" si="1"/>
        <v>54.05753425</v>
      </c>
      <c r="B6" s="1" t="s">
        <v>7911</v>
      </c>
      <c r="C6" s="1" t="s">
        <v>7912</v>
      </c>
      <c r="D6" s="1">
        <v>92.0</v>
      </c>
      <c r="E6" s="1">
        <v>1970.0</v>
      </c>
      <c r="F6" s="1" t="s">
        <v>7913</v>
      </c>
      <c r="G6" s="1" t="s">
        <v>7914</v>
      </c>
      <c r="H6" s="1" t="s">
        <v>7915</v>
      </c>
      <c r="J6" s="1" t="s">
        <v>7916</v>
      </c>
      <c r="K6" s="1" t="s">
        <v>183</v>
      </c>
    </row>
    <row r="7">
      <c r="A7" s="13">
        <f t="shared" si="1"/>
        <v>54.20547945</v>
      </c>
      <c r="B7" s="1" t="s">
        <v>7917</v>
      </c>
      <c r="C7" s="1" t="s">
        <v>7918</v>
      </c>
      <c r="D7" s="1">
        <v>90.0</v>
      </c>
      <c r="E7" s="1">
        <v>1970.0</v>
      </c>
      <c r="F7" s="1" t="s">
        <v>7919</v>
      </c>
      <c r="H7" s="1" t="s">
        <v>7920</v>
      </c>
      <c r="J7" s="1" t="s">
        <v>7921</v>
      </c>
      <c r="K7" s="1" t="s">
        <v>207</v>
      </c>
    </row>
    <row r="8">
      <c r="A8" s="13">
        <f t="shared" si="1"/>
        <v>54.2630137</v>
      </c>
      <c r="B8" s="1" t="s">
        <v>7922</v>
      </c>
      <c r="C8" s="1" t="s">
        <v>7923</v>
      </c>
      <c r="D8" s="1">
        <v>89.0</v>
      </c>
      <c r="E8" s="1">
        <v>1970.0</v>
      </c>
      <c r="F8" s="1" t="s">
        <v>7924</v>
      </c>
      <c r="G8" s="1" t="s">
        <v>7925</v>
      </c>
      <c r="H8" s="1" t="s">
        <v>7926</v>
      </c>
      <c r="J8" s="1" t="s">
        <v>7927</v>
      </c>
      <c r="K8" s="1" t="s">
        <v>7343</v>
      </c>
    </row>
    <row r="9">
      <c r="A9" s="13">
        <f t="shared" si="1"/>
        <v>54.55616438</v>
      </c>
      <c r="B9" s="1" t="s">
        <v>7928</v>
      </c>
      <c r="C9" s="1" t="s">
        <v>7929</v>
      </c>
      <c r="D9" s="1">
        <v>88.0</v>
      </c>
      <c r="E9" s="1">
        <v>1969.0</v>
      </c>
      <c r="F9" s="1" t="s">
        <v>7930</v>
      </c>
      <c r="H9" s="1" t="s">
        <v>7931</v>
      </c>
      <c r="J9" s="1" t="s">
        <v>7932</v>
      </c>
      <c r="K9" s="1" t="s">
        <v>355</v>
      </c>
    </row>
    <row r="10">
      <c r="A10" s="13">
        <f t="shared" si="1"/>
        <v>54.59178082</v>
      </c>
      <c r="B10" s="1" t="s">
        <v>7933</v>
      </c>
      <c r="C10" s="1" t="s">
        <v>7934</v>
      </c>
      <c r="D10" s="1">
        <v>88.0</v>
      </c>
      <c r="E10" s="1">
        <v>1969.0</v>
      </c>
      <c r="F10" s="1" t="s">
        <v>7935</v>
      </c>
      <c r="G10" s="1" t="s">
        <v>7936</v>
      </c>
      <c r="H10" s="1" t="s">
        <v>7937</v>
      </c>
      <c r="J10" s="1" t="s">
        <v>7938</v>
      </c>
      <c r="K10" s="1" t="s">
        <v>207</v>
      </c>
    </row>
    <row r="11">
      <c r="A11" s="13">
        <f t="shared" si="1"/>
        <v>54.74246575</v>
      </c>
      <c r="B11" s="1" t="s">
        <v>7939</v>
      </c>
      <c r="C11" s="1" t="s">
        <v>7940</v>
      </c>
      <c r="D11" s="1">
        <v>92.0</v>
      </c>
      <c r="E11" s="1">
        <v>1969.0</v>
      </c>
      <c r="F11" s="1" t="s">
        <v>7941</v>
      </c>
      <c r="G11" s="1" t="s">
        <v>7942</v>
      </c>
      <c r="H11" s="1" t="s">
        <v>7943</v>
      </c>
      <c r="J11" s="1" t="s">
        <v>7944</v>
      </c>
      <c r="K11" s="1" t="s">
        <v>207</v>
      </c>
    </row>
    <row r="12">
      <c r="A12" s="13">
        <f t="shared" si="1"/>
        <v>54.80273973</v>
      </c>
      <c r="B12" s="1" t="s">
        <v>7945</v>
      </c>
      <c r="C12" s="1" t="s">
        <v>7946</v>
      </c>
      <c r="D12" s="1">
        <v>87.0</v>
      </c>
      <c r="E12" s="1">
        <v>1969.0</v>
      </c>
      <c r="F12" s="1" t="s">
        <v>7947</v>
      </c>
      <c r="G12" s="1" t="s">
        <v>7948</v>
      </c>
      <c r="H12" s="1" t="s">
        <v>7949</v>
      </c>
      <c r="J12" s="1" t="s">
        <v>7950</v>
      </c>
      <c r="K12" s="1" t="s">
        <v>30</v>
      </c>
    </row>
    <row r="13">
      <c r="A13" s="13">
        <f t="shared" si="1"/>
        <v>55.10136986</v>
      </c>
      <c r="B13" s="1" t="s">
        <v>7951</v>
      </c>
      <c r="C13" s="1" t="s">
        <v>7952</v>
      </c>
      <c r="D13" s="1">
        <v>87.0</v>
      </c>
      <c r="E13" s="1">
        <v>1969.0</v>
      </c>
      <c r="F13" s="1" t="s">
        <v>7953</v>
      </c>
      <c r="G13" s="1" t="s">
        <v>7954</v>
      </c>
      <c r="H13" s="1" t="s">
        <v>7955</v>
      </c>
      <c r="J13" s="1" t="s">
        <v>7956</v>
      </c>
      <c r="K13" s="1" t="s">
        <v>50</v>
      </c>
    </row>
    <row r="14">
      <c r="A14" s="13">
        <f t="shared" si="1"/>
        <v>55.54794521</v>
      </c>
      <c r="B14" s="1" t="s">
        <v>7957</v>
      </c>
      <c r="C14" s="1" t="s">
        <v>7958</v>
      </c>
      <c r="D14" s="1">
        <v>84.0</v>
      </c>
      <c r="E14" s="1">
        <v>1968.0</v>
      </c>
      <c r="F14" s="1" t="s">
        <v>7959</v>
      </c>
      <c r="G14" s="1" t="s">
        <v>7960</v>
      </c>
      <c r="H14" s="1" t="s">
        <v>7961</v>
      </c>
      <c r="J14" s="1" t="s">
        <v>7962</v>
      </c>
      <c r="K14" s="1" t="s">
        <v>568</v>
      </c>
    </row>
    <row r="15">
      <c r="A15" s="13">
        <f t="shared" si="1"/>
        <v>55.81369863</v>
      </c>
      <c r="B15" s="1" t="s">
        <v>7963</v>
      </c>
      <c r="C15" s="1" t="s">
        <v>7964</v>
      </c>
      <c r="D15" s="1">
        <v>86.0</v>
      </c>
      <c r="E15" s="1">
        <v>1968.0</v>
      </c>
      <c r="F15" s="1" t="s">
        <v>7965</v>
      </c>
      <c r="G15" s="1" t="s">
        <v>7966</v>
      </c>
      <c r="H15" s="1" t="s">
        <v>7967</v>
      </c>
      <c r="I15" s="1" t="s">
        <v>7968</v>
      </c>
      <c r="J15" s="1" t="s">
        <v>7969</v>
      </c>
      <c r="K15" s="1" t="s">
        <v>207</v>
      </c>
    </row>
    <row r="16">
      <c r="A16" s="13">
        <f t="shared" si="1"/>
        <v>56.05205479</v>
      </c>
      <c r="B16" s="1" t="s">
        <v>7970</v>
      </c>
      <c r="C16" s="1" t="s">
        <v>7971</v>
      </c>
      <c r="D16" s="1">
        <v>87.0</v>
      </c>
      <c r="E16" s="1">
        <v>1968.0</v>
      </c>
      <c r="F16" s="1" t="s">
        <v>7972</v>
      </c>
      <c r="H16" s="1" t="s">
        <v>7973</v>
      </c>
      <c r="J16" s="1" t="s">
        <v>7974</v>
      </c>
      <c r="K16" s="1" t="s">
        <v>207</v>
      </c>
    </row>
    <row r="17">
      <c r="A17" s="13">
        <f t="shared" si="1"/>
        <v>56.13424658</v>
      </c>
      <c r="B17" s="1" t="s">
        <v>7975</v>
      </c>
      <c r="C17" s="1" t="s">
        <v>7976</v>
      </c>
      <c r="D17" s="1">
        <v>96.0</v>
      </c>
      <c r="E17" s="1">
        <v>1968.0</v>
      </c>
      <c r="F17" s="1" t="s">
        <v>7977</v>
      </c>
      <c r="G17" s="1" t="s">
        <v>7978</v>
      </c>
      <c r="H17" s="1" t="s">
        <v>7979</v>
      </c>
      <c r="J17" s="1" t="s">
        <v>7980</v>
      </c>
      <c r="K17" s="1" t="s">
        <v>207</v>
      </c>
    </row>
    <row r="18">
      <c r="A18" s="13">
        <f t="shared" si="1"/>
        <v>56.67945205</v>
      </c>
      <c r="B18" s="1" t="s">
        <v>7981</v>
      </c>
      <c r="C18" s="1" t="s">
        <v>7982</v>
      </c>
      <c r="D18" s="1">
        <v>96.0</v>
      </c>
      <c r="E18" s="1">
        <v>1967.0</v>
      </c>
      <c r="F18" s="1" t="s">
        <v>7983</v>
      </c>
      <c r="H18" s="1" t="s">
        <v>7984</v>
      </c>
      <c r="J18" s="1" t="s">
        <v>7985</v>
      </c>
      <c r="K18" s="1" t="s">
        <v>207</v>
      </c>
    </row>
    <row r="19">
      <c r="A19" s="13">
        <f t="shared" si="1"/>
        <v>57.03835616</v>
      </c>
      <c r="B19" s="1" t="s">
        <v>7986</v>
      </c>
      <c r="C19" s="1" t="s">
        <v>7987</v>
      </c>
      <c r="D19" s="1">
        <v>86.0</v>
      </c>
      <c r="E19" s="1">
        <v>1967.0</v>
      </c>
      <c r="F19" s="1" t="s">
        <v>7988</v>
      </c>
      <c r="H19" s="1" t="s">
        <v>7989</v>
      </c>
      <c r="J19" s="1" t="s">
        <v>7990</v>
      </c>
      <c r="K19" s="1" t="s">
        <v>207</v>
      </c>
    </row>
    <row r="20">
      <c r="A20" s="13">
        <f t="shared" si="1"/>
        <v>57.05205479</v>
      </c>
      <c r="B20" s="1" t="s">
        <v>7991</v>
      </c>
      <c r="C20" s="1" t="s">
        <v>7992</v>
      </c>
      <c r="D20" s="1">
        <v>88.0</v>
      </c>
      <c r="E20" s="1">
        <v>1967.0</v>
      </c>
      <c r="F20" s="1" t="s">
        <v>7993</v>
      </c>
      <c r="G20" s="1" t="s">
        <v>7994</v>
      </c>
      <c r="H20" s="1" t="s">
        <v>7995</v>
      </c>
      <c r="J20" s="1" t="s">
        <v>7996</v>
      </c>
      <c r="K20" s="1" t="s">
        <v>207</v>
      </c>
    </row>
    <row r="21" ht="15.75" customHeight="1">
      <c r="A21" s="13">
        <f t="shared" si="1"/>
        <v>57.26575342</v>
      </c>
      <c r="B21" s="1" t="s">
        <v>7997</v>
      </c>
      <c r="C21" s="1" t="s">
        <v>7998</v>
      </c>
      <c r="D21" s="1">
        <v>84.0</v>
      </c>
      <c r="E21" s="1">
        <v>1967.0</v>
      </c>
      <c r="F21" s="1" t="s">
        <v>7999</v>
      </c>
      <c r="G21" s="1" t="s">
        <v>8000</v>
      </c>
      <c r="H21" s="1" t="s">
        <v>8001</v>
      </c>
      <c r="J21" s="1" t="s">
        <v>8002</v>
      </c>
      <c r="K21" s="1" t="s">
        <v>7343</v>
      </c>
    </row>
    <row r="22" ht="15.75" customHeight="1">
      <c r="A22" s="13">
        <f t="shared" si="1"/>
        <v>57.28767123</v>
      </c>
      <c r="B22" s="1" t="s">
        <v>8003</v>
      </c>
      <c r="C22" s="1" t="s">
        <v>8004</v>
      </c>
      <c r="D22" s="1">
        <v>90.0</v>
      </c>
      <c r="E22" s="1">
        <v>1967.0</v>
      </c>
      <c r="F22" s="1" t="s">
        <v>8005</v>
      </c>
      <c r="H22" s="1" t="s">
        <v>8006</v>
      </c>
      <c r="J22" s="1" t="s">
        <v>8007</v>
      </c>
      <c r="K22" s="1" t="s">
        <v>207</v>
      </c>
    </row>
    <row r="23" ht="15.75" customHeight="1">
      <c r="A23" s="13">
        <f t="shared" si="1"/>
        <v>57.41369863</v>
      </c>
      <c r="B23" s="1" t="s">
        <v>8008</v>
      </c>
      <c r="C23" s="1" t="s">
        <v>8009</v>
      </c>
      <c r="D23" s="1">
        <v>94.0</v>
      </c>
      <c r="E23" s="1">
        <v>1967.0</v>
      </c>
      <c r="F23" s="1" t="s">
        <v>8010</v>
      </c>
      <c r="G23" s="1" t="s">
        <v>8011</v>
      </c>
      <c r="H23" s="1" t="s">
        <v>8012</v>
      </c>
      <c r="J23" s="1" t="s">
        <v>8013</v>
      </c>
      <c r="K23" s="1" t="s">
        <v>207</v>
      </c>
    </row>
    <row r="24" ht="15.75" customHeight="1">
      <c r="A24" s="13">
        <f t="shared" si="1"/>
        <v>57.46575342</v>
      </c>
      <c r="B24" s="1" t="s">
        <v>8014</v>
      </c>
      <c r="C24" s="1" t="s">
        <v>8015</v>
      </c>
      <c r="D24" s="1">
        <v>83.0</v>
      </c>
      <c r="E24" s="1">
        <v>1966.0</v>
      </c>
      <c r="F24" s="1" t="s">
        <v>8016</v>
      </c>
      <c r="H24" s="1" t="s">
        <v>8017</v>
      </c>
      <c r="J24" s="1" t="s">
        <v>8018</v>
      </c>
      <c r="K24" s="1" t="s">
        <v>7343</v>
      </c>
    </row>
    <row r="25" ht="15.75" customHeight="1">
      <c r="A25" s="13">
        <f t="shared" si="1"/>
        <v>57.5260274</v>
      </c>
      <c r="B25" s="1" t="s">
        <v>8019</v>
      </c>
      <c r="C25" s="1" t="s">
        <v>8020</v>
      </c>
      <c r="D25" s="1">
        <v>84.0</v>
      </c>
      <c r="E25" s="1">
        <v>1966.0</v>
      </c>
      <c r="F25" s="1" t="s">
        <v>8021</v>
      </c>
      <c r="G25" s="1" t="s">
        <v>8022</v>
      </c>
      <c r="H25" s="1" t="s">
        <v>8023</v>
      </c>
      <c r="J25" s="1" t="s">
        <v>8024</v>
      </c>
      <c r="K25" s="1" t="s">
        <v>207</v>
      </c>
    </row>
    <row r="26" ht="15.75" customHeight="1">
      <c r="A26" s="13">
        <f t="shared" si="1"/>
        <v>57.62465753</v>
      </c>
      <c r="B26" s="1" t="s">
        <v>8025</v>
      </c>
      <c r="C26" s="1" t="s">
        <v>8026</v>
      </c>
      <c r="D26" s="1">
        <v>89.0</v>
      </c>
      <c r="E26" s="1">
        <v>1966.0</v>
      </c>
      <c r="F26" s="1" t="s">
        <v>8027</v>
      </c>
      <c r="H26" s="1" t="s">
        <v>8028</v>
      </c>
      <c r="J26" s="1" t="s">
        <v>8029</v>
      </c>
      <c r="K26" s="1" t="s">
        <v>50</v>
      </c>
    </row>
    <row r="27" ht="15.75" customHeight="1">
      <c r="A27" s="13">
        <f t="shared" si="1"/>
        <v>57.84657534</v>
      </c>
      <c r="B27" s="1" t="s">
        <v>8030</v>
      </c>
      <c r="C27" s="1" t="s">
        <v>8031</v>
      </c>
      <c r="D27" s="1">
        <v>81.0</v>
      </c>
      <c r="E27" s="1">
        <v>1966.0</v>
      </c>
      <c r="F27" s="1" t="s">
        <v>8032</v>
      </c>
      <c r="G27" s="1" t="s">
        <v>8033</v>
      </c>
      <c r="H27" s="1" t="s">
        <v>8034</v>
      </c>
      <c r="J27" s="1" t="s">
        <v>8035</v>
      </c>
      <c r="K27" s="1" t="s">
        <v>183</v>
      </c>
    </row>
    <row r="28" ht="15.75" customHeight="1">
      <c r="A28" s="13">
        <f t="shared" si="1"/>
        <v>57.88219178</v>
      </c>
      <c r="B28" s="1" t="s">
        <v>8036</v>
      </c>
      <c r="C28" s="1" t="s">
        <v>8037</v>
      </c>
      <c r="D28" s="1">
        <v>87.0</v>
      </c>
      <c r="E28" s="1">
        <v>1966.0</v>
      </c>
      <c r="F28" s="1" t="s">
        <v>8038</v>
      </c>
      <c r="G28" s="1" t="s">
        <v>8039</v>
      </c>
      <c r="H28" s="1" t="s">
        <v>8040</v>
      </c>
      <c r="J28" s="1" t="s">
        <v>8041</v>
      </c>
      <c r="K28" s="1" t="s">
        <v>50</v>
      </c>
    </row>
    <row r="29" ht="15.75" customHeight="1">
      <c r="A29" s="13">
        <f t="shared" si="1"/>
        <v>58.04109589</v>
      </c>
      <c r="B29" s="1" t="s">
        <v>8042</v>
      </c>
      <c r="C29" s="1" t="s">
        <v>8043</v>
      </c>
      <c r="D29" s="1">
        <v>92.0</v>
      </c>
      <c r="E29" s="1">
        <v>1966.0</v>
      </c>
      <c r="F29" s="1" t="s">
        <v>8044</v>
      </c>
      <c r="G29" s="1" t="s">
        <v>8045</v>
      </c>
      <c r="H29" s="1" t="s">
        <v>8046</v>
      </c>
      <c r="J29" s="1" t="s">
        <v>8047</v>
      </c>
      <c r="K29" s="1" t="s">
        <v>568</v>
      </c>
    </row>
    <row r="30" ht="15.75" customHeight="1">
      <c r="A30" s="13">
        <f t="shared" si="1"/>
        <v>58.41369863</v>
      </c>
      <c r="B30" s="1" t="s">
        <v>8048</v>
      </c>
      <c r="C30" s="1" t="s">
        <v>8049</v>
      </c>
      <c r="D30" s="1">
        <v>84.0</v>
      </c>
      <c r="E30" s="1">
        <v>1966.0</v>
      </c>
      <c r="F30" s="1" t="s">
        <v>8050</v>
      </c>
      <c r="G30" s="1" t="s">
        <v>8051</v>
      </c>
      <c r="H30" s="1" t="s">
        <v>8052</v>
      </c>
      <c r="J30" s="1" t="s">
        <v>8053</v>
      </c>
      <c r="K30" s="1" t="s">
        <v>207</v>
      </c>
    </row>
    <row r="31" ht="15.75" customHeight="1">
      <c r="A31" s="13">
        <f t="shared" si="1"/>
        <v>58.48493151</v>
      </c>
      <c r="B31" s="1" t="s">
        <v>8054</v>
      </c>
      <c r="C31" s="1" t="s">
        <v>8055</v>
      </c>
      <c r="D31" s="1">
        <v>86.0</v>
      </c>
      <c r="E31" s="1">
        <v>1965.0</v>
      </c>
      <c r="F31" s="1" t="s">
        <v>8056</v>
      </c>
      <c r="G31" s="1" t="s">
        <v>8057</v>
      </c>
      <c r="H31" s="1" t="s">
        <v>8058</v>
      </c>
      <c r="J31" s="1" t="s">
        <v>8059</v>
      </c>
      <c r="K31" s="1" t="s">
        <v>207</v>
      </c>
    </row>
    <row r="32" ht="15.75" customHeight="1">
      <c r="A32" s="13">
        <f t="shared" si="1"/>
        <v>58.50410959</v>
      </c>
      <c r="B32" s="1" t="s">
        <v>8060</v>
      </c>
      <c r="C32" s="1" t="s">
        <v>8061</v>
      </c>
      <c r="D32" s="1">
        <v>81.0</v>
      </c>
      <c r="E32" s="1">
        <v>1965.0</v>
      </c>
      <c r="F32" s="1" t="s">
        <v>8062</v>
      </c>
      <c r="G32" s="1" t="s">
        <v>8063</v>
      </c>
      <c r="H32" s="1" t="s">
        <v>8064</v>
      </c>
      <c r="J32" s="1" t="s">
        <v>8065</v>
      </c>
      <c r="K32" s="1" t="s">
        <v>183</v>
      </c>
    </row>
    <row r="33" ht="15.75" customHeight="1">
      <c r="A33" s="13">
        <f t="shared" si="1"/>
        <v>58.94520548</v>
      </c>
      <c r="B33" s="1" t="s">
        <v>8066</v>
      </c>
      <c r="C33" s="1" t="s">
        <v>8067</v>
      </c>
      <c r="D33" s="1">
        <v>86.0</v>
      </c>
      <c r="E33" s="1">
        <v>1965.0</v>
      </c>
      <c r="F33" s="1" t="s">
        <v>8068</v>
      </c>
      <c r="G33" s="1" t="s">
        <v>8069</v>
      </c>
      <c r="H33" s="1" t="s">
        <v>8070</v>
      </c>
      <c r="J33" s="1" t="s">
        <v>8071</v>
      </c>
      <c r="K33" s="1" t="s">
        <v>207</v>
      </c>
    </row>
    <row r="34" ht="15.75" customHeight="1">
      <c r="A34" s="13">
        <f t="shared" si="1"/>
        <v>59.29863014</v>
      </c>
      <c r="B34" s="1" t="s">
        <v>8072</v>
      </c>
      <c r="C34" s="1" t="s">
        <v>8073</v>
      </c>
      <c r="D34" s="1">
        <v>84.0</v>
      </c>
      <c r="E34" s="1">
        <v>1965.0</v>
      </c>
      <c r="F34" s="1" t="s">
        <v>8074</v>
      </c>
      <c r="G34" s="1" t="s">
        <v>8075</v>
      </c>
      <c r="H34" s="1" t="s">
        <v>8076</v>
      </c>
      <c r="J34" s="1" t="s">
        <v>8077</v>
      </c>
      <c r="K34" s="1" t="s">
        <v>207</v>
      </c>
    </row>
    <row r="35" ht="15.75" customHeight="1">
      <c r="A35" s="13">
        <f t="shared" si="1"/>
        <v>59.63835616</v>
      </c>
      <c r="B35" s="1" t="s">
        <v>8078</v>
      </c>
      <c r="C35" s="1" t="s">
        <v>8079</v>
      </c>
      <c r="D35" s="1">
        <v>87.0</v>
      </c>
      <c r="E35" s="1">
        <v>1964.0</v>
      </c>
      <c r="F35" s="1" t="s">
        <v>8080</v>
      </c>
      <c r="G35" s="1" t="s">
        <v>8081</v>
      </c>
      <c r="H35" s="1" t="s">
        <v>8082</v>
      </c>
      <c r="J35" s="1" t="s">
        <v>8083</v>
      </c>
      <c r="K35" s="1" t="s">
        <v>50</v>
      </c>
    </row>
    <row r="36" ht="15.75" customHeight="1">
      <c r="A36" s="13">
        <f t="shared" si="1"/>
        <v>59.91780822</v>
      </c>
      <c r="B36" s="1" t="s">
        <v>8084</v>
      </c>
      <c r="C36" s="1" t="s">
        <v>8085</v>
      </c>
      <c r="D36" s="1">
        <v>90.0</v>
      </c>
      <c r="E36" s="1">
        <v>1964.0</v>
      </c>
      <c r="F36" s="1" t="s">
        <v>8086</v>
      </c>
      <c r="G36" s="1" t="s">
        <v>8087</v>
      </c>
      <c r="H36" s="1" t="s">
        <v>8088</v>
      </c>
      <c r="J36" s="1" t="s">
        <v>8089</v>
      </c>
      <c r="K36" s="1" t="s">
        <v>7343</v>
      </c>
    </row>
    <row r="37" ht="15.75" customHeight="1">
      <c r="A37" s="13">
        <f t="shared" si="1"/>
        <v>60.35890411</v>
      </c>
      <c r="B37" s="1" t="s">
        <v>8090</v>
      </c>
      <c r="C37" s="1" t="s">
        <v>8091</v>
      </c>
      <c r="D37" s="1">
        <v>89.0</v>
      </c>
      <c r="E37" s="1">
        <v>1964.0</v>
      </c>
      <c r="F37" s="1" t="s">
        <v>8092</v>
      </c>
      <c r="H37" s="1" t="s">
        <v>8093</v>
      </c>
      <c r="J37" s="1" t="s">
        <v>8094</v>
      </c>
      <c r="K37" s="1" t="s">
        <v>207</v>
      </c>
    </row>
    <row r="38" ht="15.75" customHeight="1">
      <c r="A38" s="13">
        <f t="shared" si="1"/>
        <v>60.36164384</v>
      </c>
      <c r="B38" s="1" t="s">
        <v>8095</v>
      </c>
      <c r="C38" s="1" t="s">
        <v>8096</v>
      </c>
      <c r="D38" s="1">
        <v>86.0</v>
      </c>
      <c r="E38" s="1">
        <v>1964.0</v>
      </c>
      <c r="F38" s="1" t="s">
        <v>8097</v>
      </c>
      <c r="G38" s="1" t="s">
        <v>8098</v>
      </c>
      <c r="H38" s="1" t="s">
        <v>8099</v>
      </c>
      <c r="J38" s="1" t="s">
        <v>8100</v>
      </c>
      <c r="K38" s="1" t="s">
        <v>30</v>
      </c>
    </row>
    <row r="39" ht="15.75" customHeight="1">
      <c r="A39" s="13">
        <f t="shared" si="1"/>
        <v>60.42191781</v>
      </c>
      <c r="B39" s="1" t="s">
        <v>7777</v>
      </c>
      <c r="C39" s="1" t="s">
        <v>7776</v>
      </c>
      <c r="D39" s="1">
        <v>79.0</v>
      </c>
      <c r="E39" s="1">
        <v>1964.0</v>
      </c>
      <c r="F39" s="1" t="s">
        <v>7778</v>
      </c>
      <c r="G39" s="1" t="s">
        <v>7779</v>
      </c>
      <c r="H39" s="1" t="s">
        <v>7780</v>
      </c>
      <c r="J39" s="1" t="s">
        <v>7781</v>
      </c>
      <c r="K39" s="1" t="s">
        <v>7343</v>
      </c>
    </row>
    <row r="40" ht="15.75" customHeight="1">
      <c r="A40" s="13">
        <f t="shared" si="1"/>
        <v>60.59178082</v>
      </c>
      <c r="B40" s="1" t="s">
        <v>8101</v>
      </c>
      <c r="C40" s="1" t="s">
        <v>8102</v>
      </c>
      <c r="D40" s="1">
        <v>82.0</v>
      </c>
      <c r="E40" s="1">
        <v>1963.0</v>
      </c>
      <c r="F40" s="1" t="s">
        <v>8103</v>
      </c>
      <c r="G40" s="1" t="s">
        <v>8104</v>
      </c>
      <c r="H40" s="1" t="s">
        <v>8105</v>
      </c>
      <c r="J40" s="1" t="s">
        <v>8106</v>
      </c>
      <c r="K40" s="1" t="s">
        <v>207</v>
      </c>
    </row>
    <row r="41" ht="15.75" customHeight="1">
      <c r="A41" s="13">
        <f t="shared" si="1"/>
        <v>60.69863014</v>
      </c>
      <c r="B41" s="1" t="s">
        <v>8107</v>
      </c>
      <c r="C41" s="1" t="s">
        <v>8108</v>
      </c>
      <c r="D41" s="1">
        <v>84.0</v>
      </c>
      <c r="E41" s="1">
        <v>1963.0</v>
      </c>
      <c r="F41" s="1" t="s">
        <v>8109</v>
      </c>
      <c r="G41" s="1" t="s">
        <v>8110</v>
      </c>
      <c r="H41" s="1" t="s">
        <v>8111</v>
      </c>
      <c r="I41" s="1" t="s">
        <v>8112</v>
      </c>
      <c r="J41" s="1" t="s">
        <v>8113</v>
      </c>
      <c r="K41" s="1" t="s">
        <v>355</v>
      </c>
    </row>
    <row r="42" ht="15.75" customHeight="1">
      <c r="A42" s="13">
        <f t="shared" si="1"/>
        <v>60.79726027</v>
      </c>
      <c r="B42" s="1" t="s">
        <v>8114</v>
      </c>
      <c r="C42" s="1" t="s">
        <v>8115</v>
      </c>
      <c r="D42" s="1">
        <v>84.0</v>
      </c>
      <c r="E42" s="1">
        <v>1963.0</v>
      </c>
      <c r="F42" s="1" t="s">
        <v>8116</v>
      </c>
      <c r="G42" s="1" t="s">
        <v>8117</v>
      </c>
      <c r="H42" s="1" t="s">
        <v>8118</v>
      </c>
      <c r="J42" s="1" t="s">
        <v>8119</v>
      </c>
      <c r="K42" s="1" t="s">
        <v>207</v>
      </c>
    </row>
    <row r="43" ht="15.75" customHeight="1">
      <c r="A43" s="13">
        <f t="shared" si="1"/>
        <v>61.13972603</v>
      </c>
      <c r="B43" s="1" t="s">
        <v>8120</v>
      </c>
      <c r="C43" s="1" t="s">
        <v>8121</v>
      </c>
      <c r="D43" s="1">
        <v>81.0</v>
      </c>
      <c r="E43" s="1">
        <v>1963.0</v>
      </c>
      <c r="F43" s="1" t="s">
        <v>8122</v>
      </c>
      <c r="G43" s="1" t="s">
        <v>8123</v>
      </c>
      <c r="H43" s="1" t="s">
        <v>8124</v>
      </c>
      <c r="J43" s="1" t="s">
        <v>8125</v>
      </c>
      <c r="K43" s="1" t="s">
        <v>207</v>
      </c>
    </row>
    <row r="44" ht="15.75" customHeight="1">
      <c r="A44" s="13">
        <f t="shared" si="1"/>
        <v>61.15890411</v>
      </c>
      <c r="B44" s="1" t="s">
        <v>8126</v>
      </c>
      <c r="C44" s="1" t="s">
        <v>8127</v>
      </c>
      <c r="D44" s="1">
        <v>84.0</v>
      </c>
      <c r="E44" s="1">
        <v>1963.0</v>
      </c>
      <c r="F44" s="1" t="s">
        <v>8128</v>
      </c>
      <c r="H44" s="1" t="s">
        <v>8129</v>
      </c>
      <c r="J44" s="1" t="s">
        <v>8130</v>
      </c>
      <c r="K44" s="1" t="s">
        <v>7343</v>
      </c>
    </row>
    <row r="45" ht="15.75" customHeight="1">
      <c r="A45" s="13">
        <f t="shared" si="1"/>
        <v>61.56164384</v>
      </c>
      <c r="B45" s="1" t="s">
        <v>8131</v>
      </c>
      <c r="C45" s="1" t="s">
        <v>8132</v>
      </c>
      <c r="D45" s="1">
        <v>87.0</v>
      </c>
      <c r="E45" s="1">
        <v>1962.0</v>
      </c>
      <c r="F45" s="1" t="s">
        <v>8133</v>
      </c>
      <c r="H45" s="1" t="s">
        <v>8134</v>
      </c>
      <c r="J45" s="1" t="s">
        <v>8135</v>
      </c>
      <c r="K45" s="1" t="s">
        <v>50</v>
      </c>
    </row>
    <row r="46" ht="15.75" customHeight="1">
      <c r="A46" s="13">
        <f t="shared" si="1"/>
        <v>61.65205479</v>
      </c>
      <c r="B46" s="1" t="s">
        <v>8136</v>
      </c>
      <c r="C46" s="1" t="s">
        <v>8137</v>
      </c>
      <c r="D46" s="1">
        <v>89.0</v>
      </c>
      <c r="E46" s="1">
        <v>1962.0</v>
      </c>
      <c r="F46" s="1" t="s">
        <v>8138</v>
      </c>
      <c r="G46" s="1" t="s">
        <v>8139</v>
      </c>
      <c r="H46" s="1" t="s">
        <v>8140</v>
      </c>
      <c r="J46" s="1" t="s">
        <v>8141</v>
      </c>
      <c r="K46" s="1" t="s">
        <v>30</v>
      </c>
    </row>
    <row r="47" ht="15.75" customHeight="1">
      <c r="A47" s="13">
        <f t="shared" si="1"/>
        <v>61.97808219</v>
      </c>
      <c r="B47" s="1" t="s">
        <v>8142</v>
      </c>
      <c r="C47" s="1" t="s">
        <v>8143</v>
      </c>
      <c r="D47" s="1">
        <v>92.0</v>
      </c>
      <c r="E47" s="1">
        <v>1962.0</v>
      </c>
      <c r="F47" s="1" t="s">
        <v>8144</v>
      </c>
      <c r="G47" s="1" t="s">
        <v>8145</v>
      </c>
      <c r="H47" s="1" t="s">
        <v>8146</v>
      </c>
      <c r="J47" s="1" t="s">
        <v>8147</v>
      </c>
      <c r="K47" s="1" t="s">
        <v>355</v>
      </c>
    </row>
    <row r="48" ht="15.75" customHeight="1">
      <c r="A48" s="13">
        <f t="shared" si="1"/>
        <v>62.35890411</v>
      </c>
      <c r="B48" s="1" t="s">
        <v>8148</v>
      </c>
      <c r="C48" s="1" t="s">
        <v>8149</v>
      </c>
      <c r="D48" s="1">
        <v>86.0</v>
      </c>
      <c r="E48" s="1">
        <v>1962.0</v>
      </c>
      <c r="F48" s="1" t="s">
        <v>8150</v>
      </c>
      <c r="H48" s="1" t="s">
        <v>8151</v>
      </c>
      <c r="J48" s="1" t="s">
        <v>8152</v>
      </c>
      <c r="K48" s="1" t="s">
        <v>7343</v>
      </c>
    </row>
    <row r="49" ht="15.75" customHeight="1">
      <c r="A49" s="13">
        <f t="shared" si="1"/>
        <v>62.94794521</v>
      </c>
      <c r="B49" s="1" t="s">
        <v>8153</v>
      </c>
      <c r="C49" s="1" t="s">
        <v>8154</v>
      </c>
      <c r="D49" s="1">
        <v>77.0</v>
      </c>
      <c r="E49" s="1">
        <v>1961.0</v>
      </c>
      <c r="F49" s="1" t="s">
        <v>8155</v>
      </c>
      <c r="H49" s="1" t="s">
        <v>8156</v>
      </c>
      <c r="J49" s="1" t="s">
        <v>8157</v>
      </c>
      <c r="K49" s="1" t="s">
        <v>207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K$49"/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