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g_tính1" sheetId="1" r:id="rId4"/>
  </sheets>
  <definedNames/>
  <calcPr/>
  <extLst>
    <ext uri="GoogleSheetsCustomDataVersion2">
      <go:sheetsCustomData xmlns:go="http://customooxmlschemas.google.com/" r:id="rId5" roundtripDataChecksum="xzVLRMHEd1o4lcQyOXFfoNazTWU0lcPCJ9EjSOgwqB4="/>
    </ext>
  </extLst>
</workbook>
</file>

<file path=xl/sharedStrings.xml><?xml version="1.0" encoding="utf-8"?>
<sst xmlns="http://schemas.openxmlformats.org/spreadsheetml/2006/main" count="373" uniqueCount="136">
  <si>
    <t>Audio Name</t>
  </si>
  <si>
    <t>Rec. Condition</t>
  </si>
  <si>
    <t>ICD-10 Code</t>
  </si>
  <si>
    <t>Speaker ID</t>
  </si>
  <si>
    <t>Role</t>
  </si>
  <si>
    <t>Gender</t>
  </si>
  <si>
    <t>Accent</t>
  </si>
  <si>
    <t>Length [s]</t>
  </si>
  <si>
    <t>Length [h]</t>
  </si>
  <si>
    <t>Train</t>
  </si>
  <si>
    <t>VietMed_001</t>
  </si>
  <si>
    <t>Tel</t>
  </si>
  <si>
    <t>J00-J99</t>
  </si>
  <si>
    <t>VietMed_001_a</t>
  </si>
  <si>
    <t>Doctor</t>
  </si>
  <si>
    <t>Male</t>
  </si>
  <si>
    <t>North</t>
  </si>
  <si>
    <t>Dev</t>
  </si>
  <si>
    <t>VietMed_001_b</t>
  </si>
  <si>
    <t>Test</t>
  </si>
  <si>
    <t>VietMed_002</t>
  </si>
  <si>
    <t>Lectures</t>
  </si>
  <si>
    <t>N00-N99</t>
  </si>
  <si>
    <t>Lecturer</t>
  </si>
  <si>
    <t>Female</t>
  </si>
  <si>
    <t>South Central Coast</t>
  </si>
  <si>
    <t>VietMed_003</t>
  </si>
  <si>
    <t>A00-B99</t>
  </si>
  <si>
    <t>VietMed_003_a</t>
  </si>
  <si>
    <t>Host</t>
  </si>
  <si>
    <t>South East</t>
  </si>
  <si>
    <t>VietMed_003_b</t>
  </si>
  <si>
    <t>South West</t>
  </si>
  <si>
    <t>VietMed_004</t>
  </si>
  <si>
    <t>Consultation</t>
  </si>
  <si>
    <t>M00-M99</t>
  </si>
  <si>
    <t>VietMed_005</t>
  </si>
  <si>
    <t>I00-I99</t>
  </si>
  <si>
    <t>Central Highland</t>
  </si>
  <si>
    <t>VietMed_006</t>
  </si>
  <si>
    <t>R00-R99</t>
  </si>
  <si>
    <t>VietMed_006_a</t>
  </si>
  <si>
    <t>VietMed_006_b</t>
  </si>
  <si>
    <t>VietMed_007</t>
  </si>
  <si>
    <t>VietMed_007_a</t>
  </si>
  <si>
    <t>VietMed_007_b</t>
  </si>
  <si>
    <t>VietMed_008</t>
  </si>
  <si>
    <t>G00-G99</t>
  </si>
  <si>
    <t>VietMed_008_a</t>
  </si>
  <si>
    <t>VietMed_008_b</t>
  </si>
  <si>
    <t>VietMed_008_c</t>
  </si>
  <si>
    <t>VietMed_009</t>
  </si>
  <si>
    <t>E00-E89</t>
  </si>
  <si>
    <t>VietMed_009_a</t>
  </si>
  <si>
    <t>VietMed_009_b</t>
  </si>
  <si>
    <t>VietMed_009_c</t>
  </si>
  <si>
    <t>VietMed_010</t>
  </si>
  <si>
    <t>C00-D49</t>
  </si>
  <si>
    <t>VietMed_010_a</t>
  </si>
  <si>
    <t>VietMed_010_b</t>
  </si>
  <si>
    <t>VietMed_011</t>
  </si>
  <si>
    <t>VietMed_011_a</t>
  </si>
  <si>
    <t>VietMed_011_b</t>
  </si>
  <si>
    <t>VietMed_011_c</t>
  </si>
  <si>
    <t>Patient</t>
  </si>
  <si>
    <t>VietMed_012</t>
  </si>
  <si>
    <t>Z00-Z99</t>
  </si>
  <si>
    <t>VietMed_012_a</t>
  </si>
  <si>
    <t>VietMed_012_b</t>
  </si>
  <si>
    <t>VietMed_012_c</t>
  </si>
  <si>
    <t>VietMed_012_d</t>
  </si>
  <si>
    <t>VietMed_013</t>
  </si>
  <si>
    <t>VietMed_013_a</t>
  </si>
  <si>
    <t>VietMed_013_b</t>
  </si>
  <si>
    <t>VietMed_013_c</t>
  </si>
  <si>
    <t>VietMed_013_d</t>
  </si>
  <si>
    <t>VietMed_014</t>
  </si>
  <si>
    <t>K00-K95</t>
  </si>
  <si>
    <t>VietMed_014_a</t>
  </si>
  <si>
    <t>VietMed_014_b</t>
  </si>
  <si>
    <t>VietMed_015</t>
  </si>
  <si>
    <t>O00-O9A</t>
  </si>
  <si>
    <t>VietMed_015_a</t>
  </si>
  <si>
    <t>VietMed_015_b</t>
  </si>
  <si>
    <t>VietMed_015_c</t>
  </si>
  <si>
    <t>VietMed_017</t>
  </si>
  <si>
    <t>Talkshow</t>
  </si>
  <si>
    <t>U00-U85</t>
  </si>
  <si>
    <t>VietMed_017_a</t>
  </si>
  <si>
    <t>VietMed_017_b</t>
  </si>
  <si>
    <t>VietMed_018</t>
  </si>
  <si>
    <t>VietMed_018_a</t>
  </si>
  <si>
    <t>VietMed_018_b</t>
  </si>
  <si>
    <t>VietMed_018_c</t>
  </si>
  <si>
    <t>VietMed_018_d</t>
  </si>
  <si>
    <t>VietMed_018_e</t>
  </si>
  <si>
    <t>VietMed_018_f</t>
  </si>
  <si>
    <t>VietMed_019</t>
  </si>
  <si>
    <t>L00-L99</t>
  </si>
  <si>
    <t>VietMed_019_a</t>
  </si>
  <si>
    <t>VietMed_019_b</t>
  </si>
  <si>
    <t>VietMed_019_c</t>
  </si>
  <si>
    <t>VietMed_019_d</t>
  </si>
  <si>
    <t>VietMed_020</t>
  </si>
  <si>
    <t>VietMed_020_a</t>
  </si>
  <si>
    <t>VietMed_020_b</t>
  </si>
  <si>
    <t>VietMed_021</t>
  </si>
  <si>
    <t>Book</t>
  </si>
  <si>
    <t>D50-D89</t>
  </si>
  <si>
    <t>Narrator</t>
  </si>
  <si>
    <t>VietMed_022</t>
  </si>
  <si>
    <t>F01-F99</t>
  </si>
  <si>
    <t>VietMed_023</t>
  </si>
  <si>
    <t>Podcast</t>
  </si>
  <si>
    <t>P00-P96</t>
  </si>
  <si>
    <t>Podcaster</t>
  </si>
  <si>
    <t>VietMed_024</t>
  </si>
  <si>
    <t>O00_O99</t>
  </si>
  <si>
    <t>VietMed_025</t>
  </si>
  <si>
    <t>Diagnosis</t>
  </si>
  <si>
    <t>H60-H95</t>
  </si>
  <si>
    <t>VietMed_025_a</t>
  </si>
  <si>
    <t>VietMed_025_b</t>
  </si>
  <si>
    <t>VietMed_026</t>
  </si>
  <si>
    <t>North Central Coast</t>
  </si>
  <si>
    <t>VietMed_027</t>
  </si>
  <si>
    <t>News</t>
  </si>
  <si>
    <t>S00-T88</t>
  </si>
  <si>
    <t>VietMed_027_a</t>
  </si>
  <si>
    <t>VietMed_027_b</t>
  </si>
  <si>
    <t>Broadcaster</t>
  </si>
  <si>
    <t>VietMed_028</t>
  </si>
  <si>
    <t>V00-Y99</t>
  </si>
  <si>
    <t>VietMed_028_a</t>
  </si>
  <si>
    <t>VietMed_028_b</t>
  </si>
  <si>
    <t>VietMed_029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</si>
</sst>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  <scheme val="minor"/>
    </font>
    <font>
      <b/>
      <sz val="11.0"/>
      <color theme="1"/>
      <name val="Arial"/>
    </font>
    <font>
      <sz val="11.0"/>
      <color theme="1"/>
      <name val="Arial"/>
    </font>
    <font/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0" fillId="3" fontId="2" numFmtId="0" xfId="0" applyAlignment="1" applyFill="1" applyFont="1">
      <alignment horizontal="left" vertical="center"/>
    </xf>
    <xf borderId="0" fillId="0" fontId="2" numFmtId="0" xfId="0" applyAlignment="1" applyFont="1">
      <alignment horizontal="left" vertical="center"/>
    </xf>
    <xf borderId="2" fillId="0" fontId="2" numFmtId="0" xfId="0" applyAlignment="1" applyBorder="1" applyFont="1">
      <alignment horizontal="center" vertical="center"/>
    </xf>
    <xf borderId="1" fillId="4" fontId="2" numFmtId="0" xfId="0" applyAlignment="1" applyBorder="1" applyFill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2" xfId="0" applyAlignment="1" applyBorder="1" applyFont="1" applyNumberFormat="1">
      <alignment horizontal="center" vertical="center"/>
    </xf>
    <xf borderId="0" fillId="4" fontId="2" numFmtId="0" xfId="0" applyAlignment="1" applyFont="1">
      <alignment horizontal="left" vertical="center"/>
    </xf>
    <xf borderId="3" fillId="0" fontId="3" numFmtId="0" xfId="0" applyBorder="1" applyFont="1"/>
    <xf borderId="0" fillId="5" fontId="2" numFmtId="0" xfId="0" applyAlignment="1" applyFill="1" applyFont="1">
      <alignment horizontal="left" vertical="center"/>
    </xf>
    <xf borderId="1" fillId="5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2" fillId="3" fontId="2" numFmtId="0" xfId="0" applyAlignment="1" applyBorder="1" applyFont="1">
      <alignment horizontal="center" vertical="center"/>
    </xf>
    <xf borderId="1" fillId="3" fontId="2" numFmtId="0" xfId="0" applyAlignment="1" applyBorder="1" applyFont="1">
      <alignment horizontal="center" vertical="center"/>
    </xf>
    <xf borderId="4" fillId="0" fontId="3" numFmtId="0" xfId="0" applyBorder="1" applyFont="1"/>
    <xf borderId="4" fillId="0" fontId="2" numFmtId="0" xfId="0" applyAlignment="1" applyBorder="1" applyFont="1">
      <alignment horizontal="center" vertical="center"/>
    </xf>
    <xf borderId="2" fillId="5" fontId="2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/>
    </xf>
    <xf borderId="0" fillId="0" fontId="2" numFmtId="0" xfId="0" applyAlignment="1" applyFont="1">
      <alignment horizontal="center" vertical="center"/>
    </xf>
    <xf borderId="0" fillId="0" fontId="2" numFmtId="2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14.13"/>
    <col customWidth="1" min="3" max="3" width="12.13"/>
    <col customWidth="1" min="4" max="4" width="13.38"/>
    <col customWidth="1" min="5" max="5" width="11.0"/>
    <col customWidth="1" min="6" max="6" width="7.75"/>
    <col customWidth="1" min="7" max="7" width="17.5"/>
    <col customWidth="1" min="8" max="8" width="10.0"/>
    <col customWidth="1" min="9" max="9" width="10.13"/>
    <col customWidth="1" min="10" max="21" width="8.63"/>
  </cols>
  <sheetData>
    <row r="1" ht="13.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3.5" customHeight="1">
      <c r="A2" s="5" t="s">
        <v>10</v>
      </c>
      <c r="B2" s="5" t="s">
        <v>11</v>
      </c>
      <c r="C2" s="5" t="s">
        <v>12</v>
      </c>
      <c r="D2" s="6" t="s">
        <v>13</v>
      </c>
      <c r="E2" s="7" t="s">
        <v>14</v>
      </c>
      <c r="F2" s="7" t="s">
        <v>15</v>
      </c>
      <c r="G2" s="7" t="s">
        <v>16</v>
      </c>
      <c r="H2" s="7">
        <v>199.0</v>
      </c>
      <c r="I2" s="8">
        <f t="shared" ref="I2:I63" si="1">H2/3600</f>
        <v>0.05527777778</v>
      </c>
      <c r="J2" s="9" t="s">
        <v>17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3.5" customHeight="1">
      <c r="A3" s="10"/>
      <c r="B3" s="10"/>
      <c r="C3" s="5" t="s">
        <v>12</v>
      </c>
      <c r="D3" s="6" t="s">
        <v>18</v>
      </c>
      <c r="E3" s="7" t="s">
        <v>14</v>
      </c>
      <c r="F3" s="7" t="s">
        <v>15</v>
      </c>
      <c r="G3" s="7" t="s">
        <v>16</v>
      </c>
      <c r="H3" s="7">
        <v>180.0</v>
      </c>
      <c r="I3" s="8">
        <f t="shared" si="1"/>
        <v>0.05</v>
      </c>
      <c r="J3" s="11" t="s">
        <v>19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3.5" customHeight="1">
      <c r="A4" s="7" t="s">
        <v>20</v>
      </c>
      <c r="B4" s="7" t="s">
        <v>21</v>
      </c>
      <c r="C4" s="7" t="s">
        <v>22</v>
      </c>
      <c r="D4" s="12" t="s">
        <v>20</v>
      </c>
      <c r="E4" s="7" t="s">
        <v>23</v>
      </c>
      <c r="F4" s="7" t="s">
        <v>24</v>
      </c>
      <c r="G4" s="7" t="s">
        <v>25</v>
      </c>
      <c r="H4" s="7">
        <v>2327.0</v>
      </c>
      <c r="I4" s="8">
        <f t="shared" si="1"/>
        <v>0.6463888889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13.5" customHeight="1">
      <c r="A5" s="5" t="s">
        <v>26</v>
      </c>
      <c r="B5" s="5" t="s">
        <v>11</v>
      </c>
      <c r="C5" s="5" t="s">
        <v>27</v>
      </c>
      <c r="D5" s="6" t="s">
        <v>28</v>
      </c>
      <c r="E5" s="7" t="s">
        <v>29</v>
      </c>
      <c r="F5" s="7" t="s">
        <v>15</v>
      </c>
      <c r="G5" s="7" t="s">
        <v>30</v>
      </c>
      <c r="H5" s="7">
        <v>129.0</v>
      </c>
      <c r="I5" s="8">
        <f t="shared" si="1"/>
        <v>0.03583333333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13.5" customHeight="1">
      <c r="A6" s="10"/>
      <c r="B6" s="10"/>
      <c r="C6" s="13" t="s">
        <v>27</v>
      </c>
      <c r="D6" s="6" t="s">
        <v>31</v>
      </c>
      <c r="E6" s="7" t="s">
        <v>14</v>
      </c>
      <c r="F6" s="7" t="s">
        <v>15</v>
      </c>
      <c r="G6" s="7" t="s">
        <v>32</v>
      </c>
      <c r="H6" s="7">
        <v>100.0</v>
      </c>
      <c r="I6" s="8">
        <f t="shared" si="1"/>
        <v>0.02777777778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3.5" customHeight="1">
      <c r="A7" s="7" t="s">
        <v>33</v>
      </c>
      <c r="B7" s="7" t="s">
        <v>34</v>
      </c>
      <c r="C7" s="7" t="s">
        <v>35</v>
      </c>
      <c r="D7" s="12" t="s">
        <v>33</v>
      </c>
      <c r="E7" s="7" t="s">
        <v>14</v>
      </c>
      <c r="F7" s="7" t="s">
        <v>15</v>
      </c>
      <c r="G7" s="7" t="s">
        <v>25</v>
      </c>
      <c r="H7" s="7">
        <v>2795.0</v>
      </c>
      <c r="I7" s="8">
        <f t="shared" si="1"/>
        <v>0.7763888889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13.5" customHeight="1">
      <c r="A8" s="7" t="s">
        <v>36</v>
      </c>
      <c r="B8" s="7" t="s">
        <v>34</v>
      </c>
      <c r="C8" s="7" t="s">
        <v>37</v>
      </c>
      <c r="D8" s="6" t="s">
        <v>36</v>
      </c>
      <c r="E8" s="7" t="s">
        <v>14</v>
      </c>
      <c r="F8" s="7" t="s">
        <v>15</v>
      </c>
      <c r="G8" s="7" t="s">
        <v>38</v>
      </c>
      <c r="H8" s="7">
        <v>736.0</v>
      </c>
      <c r="I8" s="8">
        <f t="shared" si="1"/>
        <v>0.2044444444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3.5" customHeight="1">
      <c r="A9" s="5" t="s">
        <v>39</v>
      </c>
      <c r="B9" s="5" t="s">
        <v>34</v>
      </c>
      <c r="C9" s="5" t="s">
        <v>40</v>
      </c>
      <c r="D9" s="6" t="s">
        <v>41</v>
      </c>
      <c r="E9" s="7" t="s">
        <v>14</v>
      </c>
      <c r="F9" s="7" t="s">
        <v>24</v>
      </c>
      <c r="G9" s="7" t="s">
        <v>30</v>
      </c>
      <c r="H9" s="7">
        <v>1730.0</v>
      </c>
      <c r="I9" s="8">
        <f t="shared" si="1"/>
        <v>0.4805555556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ht="13.5" customHeight="1">
      <c r="A10" s="10"/>
      <c r="B10" s="10"/>
      <c r="C10" s="13" t="s">
        <v>40</v>
      </c>
      <c r="D10" s="6" t="s">
        <v>42</v>
      </c>
      <c r="E10" s="7" t="s">
        <v>29</v>
      </c>
      <c r="F10" s="7" t="s">
        <v>24</v>
      </c>
      <c r="G10" s="7" t="s">
        <v>30</v>
      </c>
      <c r="H10" s="7">
        <v>363.0</v>
      </c>
      <c r="I10" s="8">
        <f t="shared" si="1"/>
        <v>0.1008333333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ht="13.5" customHeight="1">
      <c r="A11" s="14" t="s">
        <v>43</v>
      </c>
      <c r="B11" s="5" t="s">
        <v>34</v>
      </c>
      <c r="C11" s="7" t="s">
        <v>37</v>
      </c>
      <c r="D11" s="15" t="s">
        <v>44</v>
      </c>
      <c r="E11" s="7" t="s">
        <v>14</v>
      </c>
      <c r="F11" s="7" t="s">
        <v>15</v>
      </c>
      <c r="G11" s="7" t="s">
        <v>38</v>
      </c>
      <c r="H11" s="7">
        <v>767.0</v>
      </c>
      <c r="I11" s="8">
        <f t="shared" si="1"/>
        <v>0.2130555556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ht="13.5" customHeight="1">
      <c r="A12" s="10"/>
      <c r="B12" s="10"/>
      <c r="C12" s="7" t="s">
        <v>37</v>
      </c>
      <c r="D12" s="15" t="s">
        <v>45</v>
      </c>
      <c r="E12" s="7" t="s">
        <v>14</v>
      </c>
      <c r="F12" s="7" t="s">
        <v>15</v>
      </c>
      <c r="G12" s="7" t="s">
        <v>30</v>
      </c>
      <c r="H12" s="7">
        <v>1602.0</v>
      </c>
      <c r="I12" s="8">
        <f t="shared" si="1"/>
        <v>0.445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ht="13.5" customHeight="1">
      <c r="A13" s="14" t="s">
        <v>46</v>
      </c>
      <c r="B13" s="5" t="s">
        <v>11</v>
      </c>
      <c r="C13" s="5" t="s">
        <v>47</v>
      </c>
      <c r="D13" s="15" t="s">
        <v>48</v>
      </c>
      <c r="E13" s="7" t="s">
        <v>29</v>
      </c>
      <c r="F13" s="7" t="s">
        <v>15</v>
      </c>
      <c r="G13" s="7" t="s">
        <v>30</v>
      </c>
      <c r="H13" s="7">
        <v>404.0</v>
      </c>
      <c r="I13" s="8">
        <f t="shared" si="1"/>
        <v>0.1122222222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ht="13.5" customHeight="1">
      <c r="A14" s="16"/>
      <c r="B14" s="16"/>
      <c r="C14" s="17" t="s">
        <v>47</v>
      </c>
      <c r="D14" s="15" t="s">
        <v>49</v>
      </c>
      <c r="E14" s="7" t="s">
        <v>14</v>
      </c>
      <c r="F14" s="7" t="s">
        <v>15</v>
      </c>
      <c r="G14" s="7" t="s">
        <v>30</v>
      </c>
      <c r="H14" s="7">
        <v>1712.0</v>
      </c>
      <c r="I14" s="8">
        <f t="shared" si="1"/>
        <v>0.4755555556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ht="13.5" customHeight="1">
      <c r="A15" s="10"/>
      <c r="B15" s="10"/>
      <c r="C15" s="13" t="s">
        <v>47</v>
      </c>
      <c r="D15" s="15" t="s">
        <v>50</v>
      </c>
      <c r="E15" s="7" t="s">
        <v>14</v>
      </c>
      <c r="F15" s="7" t="s">
        <v>15</v>
      </c>
      <c r="G15" s="7" t="s">
        <v>30</v>
      </c>
      <c r="H15" s="7">
        <v>1457.0</v>
      </c>
      <c r="I15" s="8">
        <f t="shared" si="1"/>
        <v>0.4047222222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ht="13.5" customHeight="1">
      <c r="A16" s="14" t="s">
        <v>51</v>
      </c>
      <c r="B16" s="5" t="s">
        <v>34</v>
      </c>
      <c r="C16" s="5" t="s">
        <v>52</v>
      </c>
      <c r="D16" s="15" t="s">
        <v>53</v>
      </c>
      <c r="E16" s="7" t="s">
        <v>29</v>
      </c>
      <c r="F16" s="7" t="s">
        <v>15</v>
      </c>
      <c r="G16" s="7" t="s">
        <v>30</v>
      </c>
      <c r="H16" s="7">
        <v>530.0</v>
      </c>
      <c r="I16" s="8">
        <f t="shared" si="1"/>
        <v>0.1472222222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ht="13.5" customHeight="1">
      <c r="A17" s="16"/>
      <c r="B17" s="16"/>
      <c r="C17" s="17" t="s">
        <v>52</v>
      </c>
      <c r="D17" s="15" t="s">
        <v>54</v>
      </c>
      <c r="E17" s="7" t="s">
        <v>14</v>
      </c>
      <c r="F17" s="7" t="s">
        <v>24</v>
      </c>
      <c r="G17" s="7" t="s">
        <v>30</v>
      </c>
      <c r="H17" s="7">
        <v>652.0</v>
      </c>
      <c r="I17" s="8">
        <f t="shared" si="1"/>
        <v>0.1811111111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ht="13.5" customHeight="1">
      <c r="A18" s="10"/>
      <c r="B18" s="10"/>
      <c r="C18" s="13" t="s">
        <v>52</v>
      </c>
      <c r="D18" s="15" t="s">
        <v>55</v>
      </c>
      <c r="E18" s="7" t="s">
        <v>14</v>
      </c>
      <c r="F18" s="7" t="s">
        <v>15</v>
      </c>
      <c r="G18" s="7" t="s">
        <v>30</v>
      </c>
      <c r="H18" s="7">
        <v>2797.0</v>
      </c>
      <c r="I18" s="8">
        <f t="shared" si="1"/>
        <v>0.7769444444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ht="13.5" customHeight="1">
      <c r="A19" s="14" t="s">
        <v>56</v>
      </c>
      <c r="B19" s="5" t="s">
        <v>34</v>
      </c>
      <c r="C19" s="5" t="s">
        <v>57</v>
      </c>
      <c r="D19" s="15" t="s">
        <v>58</v>
      </c>
      <c r="E19" s="7" t="s">
        <v>29</v>
      </c>
      <c r="F19" s="7" t="s">
        <v>24</v>
      </c>
      <c r="G19" s="7" t="s">
        <v>16</v>
      </c>
      <c r="H19" s="7">
        <v>305.0</v>
      </c>
      <c r="I19" s="8">
        <f t="shared" si="1"/>
        <v>0.08472222222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ht="13.5" customHeight="1">
      <c r="A20" s="10"/>
      <c r="B20" s="10"/>
      <c r="C20" s="13" t="s">
        <v>57</v>
      </c>
      <c r="D20" s="15" t="s">
        <v>59</v>
      </c>
      <c r="E20" s="7" t="s">
        <v>14</v>
      </c>
      <c r="F20" s="7" t="s">
        <v>24</v>
      </c>
      <c r="G20" s="7" t="s">
        <v>16</v>
      </c>
      <c r="H20" s="7">
        <v>3608.0</v>
      </c>
      <c r="I20" s="8">
        <f t="shared" si="1"/>
        <v>1.002222222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13.5" customHeight="1">
      <c r="A21" s="14" t="s">
        <v>60</v>
      </c>
      <c r="B21" s="5" t="s">
        <v>11</v>
      </c>
      <c r="C21" s="5" t="s">
        <v>35</v>
      </c>
      <c r="D21" s="15" t="s">
        <v>61</v>
      </c>
      <c r="E21" s="7" t="s">
        <v>29</v>
      </c>
      <c r="F21" s="7" t="s">
        <v>24</v>
      </c>
      <c r="G21" s="7" t="s">
        <v>16</v>
      </c>
      <c r="H21" s="7">
        <v>702.0</v>
      </c>
      <c r="I21" s="8">
        <f t="shared" si="1"/>
        <v>0.195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13.5" customHeight="1">
      <c r="A22" s="16"/>
      <c r="B22" s="16"/>
      <c r="C22" s="17" t="s">
        <v>35</v>
      </c>
      <c r="D22" s="15" t="s">
        <v>62</v>
      </c>
      <c r="E22" s="7" t="s">
        <v>14</v>
      </c>
      <c r="F22" s="7" t="s">
        <v>15</v>
      </c>
      <c r="G22" s="7" t="s">
        <v>16</v>
      </c>
      <c r="H22" s="7">
        <v>2982.0</v>
      </c>
      <c r="I22" s="8">
        <f t="shared" si="1"/>
        <v>0.8283333333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13.5" customHeight="1">
      <c r="A23" s="10"/>
      <c r="B23" s="10"/>
      <c r="C23" s="13" t="s">
        <v>35</v>
      </c>
      <c r="D23" s="15" t="s">
        <v>63</v>
      </c>
      <c r="E23" s="7" t="s">
        <v>64</v>
      </c>
      <c r="F23" s="7" t="s">
        <v>15</v>
      </c>
      <c r="G23" s="7" t="s">
        <v>16</v>
      </c>
      <c r="H23" s="7">
        <v>296.0</v>
      </c>
      <c r="I23" s="8">
        <f t="shared" si="1"/>
        <v>0.08222222222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13.5" customHeight="1">
      <c r="A24" s="5" t="s">
        <v>65</v>
      </c>
      <c r="B24" s="5" t="s">
        <v>11</v>
      </c>
      <c r="C24" s="5" t="s">
        <v>66</v>
      </c>
      <c r="D24" s="6" t="s">
        <v>67</v>
      </c>
      <c r="E24" s="7" t="s">
        <v>29</v>
      </c>
      <c r="F24" s="7" t="s">
        <v>15</v>
      </c>
      <c r="G24" s="7" t="s">
        <v>30</v>
      </c>
      <c r="H24" s="7">
        <v>523.0</v>
      </c>
      <c r="I24" s="8">
        <f t="shared" si="1"/>
        <v>0.1452777778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13.5" customHeight="1">
      <c r="A25" s="16"/>
      <c r="B25" s="16"/>
      <c r="C25" s="17" t="s">
        <v>66</v>
      </c>
      <c r="D25" s="6" t="s">
        <v>68</v>
      </c>
      <c r="E25" s="7" t="s">
        <v>14</v>
      </c>
      <c r="F25" s="7" t="s">
        <v>15</v>
      </c>
      <c r="G25" s="7" t="s">
        <v>16</v>
      </c>
      <c r="H25" s="7">
        <v>3102.0</v>
      </c>
      <c r="I25" s="8">
        <f t="shared" si="1"/>
        <v>0.8616666667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13.5" customHeight="1">
      <c r="A26" s="16"/>
      <c r="B26" s="16"/>
      <c r="C26" s="17" t="s">
        <v>66</v>
      </c>
      <c r="D26" s="6" t="s">
        <v>69</v>
      </c>
      <c r="E26" s="7" t="s">
        <v>64</v>
      </c>
      <c r="F26" s="7" t="s">
        <v>15</v>
      </c>
      <c r="G26" s="7" t="s">
        <v>32</v>
      </c>
      <c r="H26" s="7">
        <v>82.0</v>
      </c>
      <c r="I26" s="8">
        <f t="shared" si="1"/>
        <v>0.02277777778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13.5" customHeight="1">
      <c r="A27" s="10"/>
      <c r="B27" s="10"/>
      <c r="C27" s="13" t="s">
        <v>66</v>
      </c>
      <c r="D27" s="6" t="s">
        <v>70</v>
      </c>
      <c r="E27" s="7" t="s">
        <v>64</v>
      </c>
      <c r="F27" s="7" t="s">
        <v>24</v>
      </c>
      <c r="G27" s="7" t="s">
        <v>16</v>
      </c>
      <c r="H27" s="7">
        <v>131.0</v>
      </c>
      <c r="I27" s="8">
        <f t="shared" si="1"/>
        <v>0.03638888889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13.5" customHeight="1">
      <c r="A28" s="5" t="s">
        <v>71</v>
      </c>
      <c r="B28" s="5" t="s">
        <v>11</v>
      </c>
      <c r="C28" s="5" t="s">
        <v>37</v>
      </c>
      <c r="D28" s="6" t="s">
        <v>72</v>
      </c>
      <c r="E28" s="7" t="s">
        <v>29</v>
      </c>
      <c r="F28" s="7" t="s">
        <v>15</v>
      </c>
      <c r="G28" s="7" t="s">
        <v>30</v>
      </c>
      <c r="H28" s="7">
        <v>641.0</v>
      </c>
      <c r="I28" s="8">
        <f t="shared" si="1"/>
        <v>0.1780555556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13.5" customHeight="1">
      <c r="A29" s="16"/>
      <c r="B29" s="16"/>
      <c r="C29" s="17" t="s">
        <v>37</v>
      </c>
      <c r="D29" s="6" t="s">
        <v>73</v>
      </c>
      <c r="E29" s="7" t="s">
        <v>14</v>
      </c>
      <c r="F29" s="7" t="s">
        <v>24</v>
      </c>
      <c r="G29" s="7" t="s">
        <v>16</v>
      </c>
      <c r="H29" s="7">
        <v>2469.0</v>
      </c>
      <c r="I29" s="8">
        <f t="shared" si="1"/>
        <v>0.6858333333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13.5" customHeight="1">
      <c r="A30" s="16"/>
      <c r="B30" s="16"/>
      <c r="C30" s="17" t="s">
        <v>37</v>
      </c>
      <c r="D30" s="6" t="s">
        <v>74</v>
      </c>
      <c r="E30" s="7" t="s">
        <v>64</v>
      </c>
      <c r="F30" s="7" t="s">
        <v>15</v>
      </c>
      <c r="G30" s="7" t="s">
        <v>30</v>
      </c>
      <c r="H30" s="7">
        <v>103.0</v>
      </c>
      <c r="I30" s="8">
        <f t="shared" si="1"/>
        <v>0.02861111111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13.5" customHeight="1">
      <c r="A31" s="10"/>
      <c r="B31" s="10"/>
      <c r="C31" s="13" t="s">
        <v>37</v>
      </c>
      <c r="D31" s="6" t="s">
        <v>75</v>
      </c>
      <c r="E31" s="7" t="s">
        <v>64</v>
      </c>
      <c r="F31" s="7" t="s">
        <v>24</v>
      </c>
      <c r="G31" s="7" t="s">
        <v>16</v>
      </c>
      <c r="H31" s="7">
        <v>178.0</v>
      </c>
      <c r="I31" s="8">
        <f t="shared" si="1"/>
        <v>0.04944444444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13.5" customHeight="1">
      <c r="A32" s="5" t="s">
        <v>76</v>
      </c>
      <c r="B32" s="5" t="s">
        <v>11</v>
      </c>
      <c r="C32" s="5" t="s">
        <v>77</v>
      </c>
      <c r="D32" s="12" t="s">
        <v>78</v>
      </c>
      <c r="E32" s="7" t="s">
        <v>29</v>
      </c>
      <c r="F32" s="7" t="s">
        <v>24</v>
      </c>
      <c r="G32" s="7" t="s">
        <v>16</v>
      </c>
      <c r="H32" s="7">
        <v>108.0</v>
      </c>
      <c r="I32" s="8">
        <f t="shared" si="1"/>
        <v>0.03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13.5" customHeight="1">
      <c r="A33" s="10"/>
      <c r="B33" s="10"/>
      <c r="C33" s="13" t="s">
        <v>77</v>
      </c>
      <c r="D33" s="12" t="s">
        <v>79</v>
      </c>
      <c r="E33" s="7" t="s">
        <v>14</v>
      </c>
      <c r="F33" s="7" t="s">
        <v>15</v>
      </c>
      <c r="G33" s="7" t="s">
        <v>16</v>
      </c>
      <c r="H33" s="7">
        <v>1049.0</v>
      </c>
      <c r="I33" s="8">
        <f t="shared" si="1"/>
        <v>0.2913888889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13.5" customHeight="1">
      <c r="A34" s="5" t="s">
        <v>80</v>
      </c>
      <c r="B34" s="5" t="s">
        <v>11</v>
      </c>
      <c r="C34" s="5" t="s">
        <v>81</v>
      </c>
      <c r="D34" s="12" t="s">
        <v>82</v>
      </c>
      <c r="E34" s="7" t="s">
        <v>29</v>
      </c>
      <c r="F34" s="7" t="s">
        <v>24</v>
      </c>
      <c r="G34" s="7" t="s">
        <v>16</v>
      </c>
      <c r="H34" s="7">
        <v>445.0</v>
      </c>
      <c r="I34" s="8">
        <f t="shared" si="1"/>
        <v>0.1236111111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13.5" customHeight="1">
      <c r="A35" s="16"/>
      <c r="B35" s="16"/>
      <c r="C35" s="17" t="s">
        <v>81</v>
      </c>
      <c r="D35" s="12" t="s">
        <v>83</v>
      </c>
      <c r="E35" s="7" t="s">
        <v>14</v>
      </c>
      <c r="F35" s="7" t="s">
        <v>24</v>
      </c>
      <c r="G35" s="7" t="s">
        <v>16</v>
      </c>
      <c r="H35" s="7">
        <v>1960.0</v>
      </c>
      <c r="I35" s="8">
        <f t="shared" si="1"/>
        <v>0.5444444444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13.5" customHeight="1">
      <c r="A36" s="10"/>
      <c r="B36" s="10"/>
      <c r="C36" s="13" t="s">
        <v>81</v>
      </c>
      <c r="D36" s="12" t="s">
        <v>84</v>
      </c>
      <c r="E36" s="7" t="s">
        <v>64</v>
      </c>
      <c r="F36" s="7" t="s">
        <v>24</v>
      </c>
      <c r="G36" s="7" t="s">
        <v>16</v>
      </c>
      <c r="H36" s="7">
        <v>354.0</v>
      </c>
      <c r="I36" s="8">
        <f t="shared" si="1"/>
        <v>0.09833333333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13.5" customHeight="1">
      <c r="A37" s="18" t="s">
        <v>85</v>
      </c>
      <c r="B37" s="5" t="s">
        <v>86</v>
      </c>
      <c r="C37" s="5" t="s">
        <v>87</v>
      </c>
      <c r="D37" s="12" t="s">
        <v>88</v>
      </c>
      <c r="E37" s="7" t="s">
        <v>14</v>
      </c>
      <c r="F37" s="7" t="s">
        <v>24</v>
      </c>
      <c r="G37" s="7" t="s">
        <v>32</v>
      </c>
      <c r="H37" s="7">
        <v>299.0</v>
      </c>
      <c r="I37" s="8">
        <f t="shared" si="1"/>
        <v>0.08305555556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13.5" customHeight="1">
      <c r="A38" s="10"/>
      <c r="B38" s="10"/>
      <c r="C38" s="13" t="s">
        <v>87</v>
      </c>
      <c r="D38" s="12" t="s">
        <v>89</v>
      </c>
      <c r="E38" s="7" t="s">
        <v>14</v>
      </c>
      <c r="F38" s="7" t="s">
        <v>15</v>
      </c>
      <c r="G38" s="7" t="s">
        <v>16</v>
      </c>
      <c r="H38" s="19">
        <v>545.0</v>
      </c>
      <c r="I38" s="8">
        <f t="shared" si="1"/>
        <v>0.1513888889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13.5" customHeight="1">
      <c r="A39" s="5" t="s">
        <v>90</v>
      </c>
      <c r="B39" s="5" t="s">
        <v>86</v>
      </c>
      <c r="C39" s="5" t="s">
        <v>77</v>
      </c>
      <c r="D39" s="12" t="s">
        <v>91</v>
      </c>
      <c r="E39" s="7" t="s">
        <v>29</v>
      </c>
      <c r="F39" s="7" t="s">
        <v>24</v>
      </c>
      <c r="G39" s="7" t="s">
        <v>32</v>
      </c>
      <c r="H39" s="7">
        <v>433.0</v>
      </c>
      <c r="I39" s="8">
        <f t="shared" si="1"/>
        <v>0.1202777778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13.5" customHeight="1">
      <c r="A40" s="16"/>
      <c r="B40" s="16"/>
      <c r="C40" s="17" t="s">
        <v>77</v>
      </c>
      <c r="D40" s="12" t="s">
        <v>92</v>
      </c>
      <c r="E40" s="7" t="s">
        <v>14</v>
      </c>
      <c r="F40" s="7" t="s">
        <v>15</v>
      </c>
      <c r="G40" s="7" t="s">
        <v>32</v>
      </c>
      <c r="H40" s="7">
        <v>1178.0</v>
      </c>
      <c r="I40" s="8">
        <f t="shared" si="1"/>
        <v>0.3272222222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ht="13.5" customHeight="1">
      <c r="A41" s="16"/>
      <c r="B41" s="16"/>
      <c r="C41" s="5" t="s">
        <v>77</v>
      </c>
      <c r="D41" s="12" t="s">
        <v>93</v>
      </c>
      <c r="E41" s="7" t="s">
        <v>14</v>
      </c>
      <c r="F41" s="7" t="s">
        <v>24</v>
      </c>
      <c r="G41" s="7" t="s">
        <v>32</v>
      </c>
      <c r="H41" s="7">
        <v>738.0</v>
      </c>
      <c r="I41" s="8">
        <f t="shared" si="1"/>
        <v>0.205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ht="13.5" customHeight="1">
      <c r="A42" s="16"/>
      <c r="B42" s="16"/>
      <c r="C42" s="17" t="s">
        <v>77</v>
      </c>
      <c r="D42" s="12" t="s">
        <v>94</v>
      </c>
      <c r="E42" s="7" t="s">
        <v>64</v>
      </c>
      <c r="F42" s="7" t="s">
        <v>24</v>
      </c>
      <c r="G42" s="7" t="s">
        <v>32</v>
      </c>
      <c r="H42" s="19">
        <v>122.0</v>
      </c>
      <c r="I42" s="8">
        <f t="shared" si="1"/>
        <v>0.03388888889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13.5" customHeight="1">
      <c r="A43" s="16"/>
      <c r="B43" s="16"/>
      <c r="C43" s="5" t="s">
        <v>77</v>
      </c>
      <c r="D43" s="12" t="s">
        <v>95</v>
      </c>
      <c r="E43" s="7" t="s">
        <v>64</v>
      </c>
      <c r="F43" s="7" t="s">
        <v>15</v>
      </c>
      <c r="G43" s="7" t="s">
        <v>32</v>
      </c>
      <c r="H43" s="7">
        <v>33.0</v>
      </c>
      <c r="I43" s="8">
        <f t="shared" si="1"/>
        <v>0.009166666667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13.5" customHeight="1">
      <c r="A44" s="10"/>
      <c r="B44" s="10"/>
      <c r="C44" s="17" t="s">
        <v>77</v>
      </c>
      <c r="D44" s="12" t="s">
        <v>96</v>
      </c>
      <c r="E44" s="7" t="s">
        <v>14</v>
      </c>
      <c r="F44" s="7" t="s">
        <v>15</v>
      </c>
      <c r="G44" s="7" t="s">
        <v>32</v>
      </c>
      <c r="H44" s="7">
        <v>155.0</v>
      </c>
      <c r="I44" s="8">
        <f t="shared" si="1"/>
        <v>0.04305555556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13.5" customHeight="1">
      <c r="A45" s="5" t="s">
        <v>97</v>
      </c>
      <c r="B45" s="5" t="s">
        <v>86</v>
      </c>
      <c r="C45" s="5" t="s">
        <v>98</v>
      </c>
      <c r="D45" s="12" t="s">
        <v>99</v>
      </c>
      <c r="E45" s="7" t="s">
        <v>29</v>
      </c>
      <c r="F45" s="7" t="s">
        <v>24</v>
      </c>
      <c r="G45" s="7" t="s">
        <v>32</v>
      </c>
      <c r="H45" s="7">
        <v>360.0</v>
      </c>
      <c r="I45" s="8">
        <f t="shared" si="1"/>
        <v>0.1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13.5" customHeight="1">
      <c r="A46" s="16"/>
      <c r="B46" s="16"/>
      <c r="C46" s="17" t="s">
        <v>98</v>
      </c>
      <c r="D46" s="12" t="s">
        <v>100</v>
      </c>
      <c r="E46" s="7" t="s">
        <v>14</v>
      </c>
      <c r="F46" s="7" t="s">
        <v>24</v>
      </c>
      <c r="G46" s="7" t="s">
        <v>32</v>
      </c>
      <c r="H46" s="7">
        <v>724.0</v>
      </c>
      <c r="I46" s="8">
        <f t="shared" si="1"/>
        <v>0.2011111111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13.5" customHeight="1">
      <c r="A47" s="16"/>
      <c r="B47" s="16"/>
      <c r="C47" s="17" t="s">
        <v>98</v>
      </c>
      <c r="D47" s="6" t="s">
        <v>101</v>
      </c>
      <c r="E47" s="7" t="s">
        <v>14</v>
      </c>
      <c r="F47" s="7" t="s">
        <v>15</v>
      </c>
      <c r="G47" s="7" t="s">
        <v>32</v>
      </c>
      <c r="H47" s="7">
        <v>723.0</v>
      </c>
      <c r="I47" s="8">
        <f t="shared" si="1"/>
        <v>0.2008333333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13.5" customHeight="1">
      <c r="A48" s="10"/>
      <c r="B48" s="10"/>
      <c r="C48" s="13" t="s">
        <v>98</v>
      </c>
      <c r="D48" s="6" t="s">
        <v>102</v>
      </c>
      <c r="E48" s="7" t="s">
        <v>64</v>
      </c>
      <c r="F48" s="7" t="s">
        <v>24</v>
      </c>
      <c r="G48" s="7" t="s">
        <v>32</v>
      </c>
      <c r="H48" s="7">
        <v>203.0</v>
      </c>
      <c r="I48" s="8">
        <f t="shared" si="1"/>
        <v>0.05638888889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13.5" customHeight="1">
      <c r="A49" s="5" t="s">
        <v>103</v>
      </c>
      <c r="B49" s="5" t="s">
        <v>11</v>
      </c>
      <c r="C49" s="5" t="s">
        <v>66</v>
      </c>
      <c r="D49" s="6" t="s">
        <v>104</v>
      </c>
      <c r="E49" s="7" t="s">
        <v>29</v>
      </c>
      <c r="F49" s="7" t="s">
        <v>24</v>
      </c>
      <c r="G49" s="7" t="s">
        <v>32</v>
      </c>
      <c r="H49" s="7">
        <v>204.0</v>
      </c>
      <c r="I49" s="8">
        <f t="shared" si="1"/>
        <v>0.05666666667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13.5" customHeight="1">
      <c r="A50" s="10"/>
      <c r="B50" s="10"/>
      <c r="C50" s="13" t="s">
        <v>66</v>
      </c>
      <c r="D50" s="6" t="s">
        <v>105</v>
      </c>
      <c r="E50" s="7" t="s">
        <v>14</v>
      </c>
      <c r="F50" s="7" t="s">
        <v>24</v>
      </c>
      <c r="G50" s="7" t="s">
        <v>32</v>
      </c>
      <c r="H50" s="7">
        <v>765.0</v>
      </c>
      <c r="I50" s="8">
        <f t="shared" si="1"/>
        <v>0.2125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13.5" customHeight="1">
      <c r="A51" s="7" t="s">
        <v>106</v>
      </c>
      <c r="B51" s="7" t="s">
        <v>107</v>
      </c>
      <c r="C51" s="7" t="s">
        <v>108</v>
      </c>
      <c r="D51" s="6" t="s">
        <v>106</v>
      </c>
      <c r="E51" s="7" t="s">
        <v>109</v>
      </c>
      <c r="F51" s="7" t="s">
        <v>15</v>
      </c>
      <c r="G51" s="7" t="s">
        <v>16</v>
      </c>
      <c r="H51" s="7">
        <v>2004.0</v>
      </c>
      <c r="I51" s="8">
        <f t="shared" si="1"/>
        <v>0.5566666667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13.5" customHeight="1">
      <c r="A52" s="7" t="s">
        <v>110</v>
      </c>
      <c r="B52" s="7" t="s">
        <v>107</v>
      </c>
      <c r="C52" s="7" t="s">
        <v>111</v>
      </c>
      <c r="D52" s="6" t="s">
        <v>110</v>
      </c>
      <c r="E52" s="7" t="s">
        <v>109</v>
      </c>
      <c r="F52" s="7" t="s">
        <v>15</v>
      </c>
      <c r="G52" s="7" t="s">
        <v>30</v>
      </c>
      <c r="H52" s="7">
        <v>3285.0</v>
      </c>
      <c r="I52" s="8">
        <f t="shared" si="1"/>
        <v>0.9125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ht="13.5" customHeight="1">
      <c r="A53" s="7" t="s">
        <v>112</v>
      </c>
      <c r="B53" s="7" t="s">
        <v>113</v>
      </c>
      <c r="C53" s="7" t="s">
        <v>114</v>
      </c>
      <c r="D53" s="12" t="s">
        <v>112</v>
      </c>
      <c r="E53" s="7" t="s">
        <v>115</v>
      </c>
      <c r="F53" s="7" t="s">
        <v>24</v>
      </c>
      <c r="G53" s="7" t="s">
        <v>32</v>
      </c>
      <c r="H53" s="7">
        <v>2473.0</v>
      </c>
      <c r="I53" s="8">
        <f t="shared" si="1"/>
        <v>0.6869444444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ht="13.5" customHeight="1">
      <c r="A54" s="7" t="s">
        <v>116</v>
      </c>
      <c r="B54" s="7" t="s">
        <v>113</v>
      </c>
      <c r="C54" s="7" t="s">
        <v>117</v>
      </c>
      <c r="D54" s="12" t="s">
        <v>116</v>
      </c>
      <c r="E54" s="7" t="s">
        <v>115</v>
      </c>
      <c r="F54" s="7" t="s">
        <v>24</v>
      </c>
      <c r="G54" s="7" t="s">
        <v>30</v>
      </c>
      <c r="H54" s="7">
        <v>2303.0</v>
      </c>
      <c r="I54" s="8">
        <f t="shared" si="1"/>
        <v>0.6397222222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ht="13.5" customHeight="1">
      <c r="A55" s="5" t="s">
        <v>118</v>
      </c>
      <c r="B55" s="5" t="s">
        <v>119</v>
      </c>
      <c r="C55" s="5" t="s">
        <v>120</v>
      </c>
      <c r="D55" s="12" t="s">
        <v>121</v>
      </c>
      <c r="E55" s="7" t="s">
        <v>29</v>
      </c>
      <c r="F55" s="7" t="s">
        <v>24</v>
      </c>
      <c r="G55" s="7" t="s">
        <v>32</v>
      </c>
      <c r="H55" s="7">
        <v>632.0</v>
      </c>
      <c r="I55" s="8">
        <f t="shared" si="1"/>
        <v>0.1755555556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ht="13.5" customHeight="1">
      <c r="A56" s="10"/>
      <c r="B56" s="10"/>
      <c r="C56" s="5" t="s">
        <v>120</v>
      </c>
      <c r="D56" s="12" t="s">
        <v>122</v>
      </c>
      <c r="E56" s="7" t="s">
        <v>14</v>
      </c>
      <c r="F56" s="7" t="s">
        <v>15</v>
      </c>
      <c r="G56" s="7" t="s">
        <v>30</v>
      </c>
      <c r="H56" s="7">
        <v>572.0</v>
      </c>
      <c r="I56" s="8">
        <f t="shared" si="1"/>
        <v>0.1588888889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ht="13.5" customHeight="1">
      <c r="A57" s="7" t="s">
        <v>123</v>
      </c>
      <c r="B57" s="7" t="s">
        <v>21</v>
      </c>
      <c r="C57" s="7" t="s">
        <v>27</v>
      </c>
      <c r="D57" s="12" t="s">
        <v>123</v>
      </c>
      <c r="E57" s="7" t="s">
        <v>23</v>
      </c>
      <c r="F57" s="7" t="s">
        <v>15</v>
      </c>
      <c r="G57" s="7" t="s">
        <v>124</v>
      </c>
      <c r="H57" s="7">
        <v>147.0</v>
      </c>
      <c r="I57" s="8">
        <f t="shared" si="1"/>
        <v>0.04083333333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ht="13.5" customHeight="1">
      <c r="A58" s="5" t="s">
        <v>125</v>
      </c>
      <c r="B58" s="5" t="s">
        <v>126</v>
      </c>
      <c r="C58" s="5" t="s">
        <v>127</v>
      </c>
      <c r="D58" s="12" t="s">
        <v>128</v>
      </c>
      <c r="E58" s="7" t="s">
        <v>29</v>
      </c>
      <c r="F58" s="7" t="s">
        <v>24</v>
      </c>
      <c r="G58" s="7" t="s">
        <v>32</v>
      </c>
      <c r="H58" s="7">
        <v>189.0</v>
      </c>
      <c r="I58" s="8">
        <f t="shared" si="1"/>
        <v>0.0525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ht="13.5" customHeight="1">
      <c r="A59" s="10"/>
      <c r="B59" s="10"/>
      <c r="C59" s="13" t="s">
        <v>127</v>
      </c>
      <c r="D59" s="12" t="s">
        <v>129</v>
      </c>
      <c r="E59" s="7" t="s">
        <v>130</v>
      </c>
      <c r="F59" s="7" t="s">
        <v>15</v>
      </c>
      <c r="G59" s="7" t="s">
        <v>30</v>
      </c>
      <c r="H59" s="7">
        <v>396.0</v>
      </c>
      <c r="I59" s="8">
        <f t="shared" si="1"/>
        <v>0.11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ht="13.5" customHeight="1">
      <c r="A60" s="5" t="s">
        <v>131</v>
      </c>
      <c r="B60" s="5" t="s">
        <v>126</v>
      </c>
      <c r="C60" s="5" t="s">
        <v>132</v>
      </c>
      <c r="D60" s="12" t="s">
        <v>133</v>
      </c>
      <c r="E60" s="7" t="s">
        <v>29</v>
      </c>
      <c r="F60" s="7" t="s">
        <v>24</v>
      </c>
      <c r="G60" s="7" t="s">
        <v>30</v>
      </c>
      <c r="H60" s="7">
        <v>649.0</v>
      </c>
      <c r="I60" s="8">
        <f t="shared" si="1"/>
        <v>0.1802777778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ht="13.5" customHeight="1">
      <c r="A61" s="10"/>
      <c r="B61" s="10"/>
      <c r="C61" s="13" t="s">
        <v>132</v>
      </c>
      <c r="D61" s="12" t="s">
        <v>134</v>
      </c>
      <c r="E61" s="7" t="s">
        <v>130</v>
      </c>
      <c r="F61" s="7" t="s">
        <v>15</v>
      </c>
      <c r="G61" s="7" t="s">
        <v>30</v>
      </c>
      <c r="H61" s="7">
        <v>129.0</v>
      </c>
      <c r="I61" s="8">
        <f t="shared" si="1"/>
        <v>0.03583333333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ht="13.5" customHeight="1">
      <c r="A62" s="7" t="s">
        <v>135</v>
      </c>
      <c r="B62" s="7" t="s">
        <v>126</v>
      </c>
      <c r="C62" s="7" t="s">
        <v>132</v>
      </c>
      <c r="D62" s="12" t="s">
        <v>135</v>
      </c>
      <c r="E62" s="7" t="s">
        <v>130</v>
      </c>
      <c r="F62" s="7" t="s">
        <v>24</v>
      </c>
      <c r="G62" s="7" t="s">
        <v>30</v>
      </c>
      <c r="H62" s="7">
        <v>565.0</v>
      </c>
      <c r="I62" s="8">
        <f t="shared" si="1"/>
        <v>0.1569444444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ht="13.5" customHeight="1">
      <c r="A63" s="20"/>
      <c r="B63" s="20"/>
      <c r="C63" s="20"/>
      <c r="D63" s="20"/>
      <c r="E63" s="20"/>
      <c r="F63" s="20"/>
      <c r="G63" s="20"/>
      <c r="H63" s="20">
        <f>SUM(H2:H62)</f>
        <v>57344</v>
      </c>
      <c r="I63" s="21">
        <f t="shared" si="1"/>
        <v>15.92888889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ht="13.5" customHeight="1">
      <c r="A64" s="20"/>
      <c r="B64" s="20"/>
      <c r="C64" s="20"/>
      <c r="D64" s="20"/>
      <c r="E64" s="20"/>
      <c r="F64" s="20"/>
      <c r="G64" s="20"/>
      <c r="H64" s="20"/>
      <c r="I64" s="2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ht="13.5" customHeight="1">
      <c r="A65" s="20"/>
      <c r="B65" s="20"/>
      <c r="C65" s="20"/>
      <c r="D65" s="20"/>
      <c r="E65" s="20"/>
      <c r="F65" s="20"/>
      <c r="G65" s="20"/>
      <c r="H65" s="20"/>
      <c r="I65" s="2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ht="13.5" customHeight="1">
      <c r="A66" s="20"/>
      <c r="B66" s="20"/>
      <c r="C66" s="20"/>
      <c r="D66" s="20"/>
      <c r="E66" s="20"/>
      <c r="F66" s="20"/>
      <c r="G66" s="20"/>
      <c r="H66" s="20"/>
      <c r="I66" s="2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ht="13.5" customHeight="1">
      <c r="A67" s="20"/>
      <c r="B67" s="20"/>
      <c r="C67" s="20"/>
      <c r="D67" s="20"/>
      <c r="E67" s="20"/>
      <c r="F67" s="20"/>
      <c r="G67" s="20"/>
      <c r="H67" s="20"/>
      <c r="I67" s="2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ht="13.5" customHeight="1">
      <c r="A68" s="20"/>
      <c r="B68" s="20"/>
      <c r="C68" s="20"/>
      <c r="D68" s="20"/>
      <c r="E68" s="20"/>
      <c r="F68" s="20"/>
      <c r="G68" s="20"/>
      <c r="H68" s="20"/>
      <c r="I68" s="2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ht="13.5" customHeight="1">
      <c r="A69" s="20"/>
      <c r="B69" s="20"/>
      <c r="C69" s="20"/>
      <c r="D69" s="20"/>
      <c r="E69" s="20"/>
      <c r="F69" s="20"/>
      <c r="G69" s="20"/>
      <c r="H69" s="20"/>
      <c r="I69" s="2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ht="13.5" customHeight="1">
      <c r="A70" s="20"/>
      <c r="B70" s="20"/>
      <c r="C70" s="20"/>
      <c r="D70" s="20"/>
      <c r="E70" s="20"/>
      <c r="F70" s="20"/>
      <c r="G70" s="20"/>
      <c r="H70" s="20"/>
      <c r="I70" s="2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ht="13.5" customHeight="1">
      <c r="A71" s="20"/>
      <c r="B71" s="20"/>
      <c r="C71" s="20"/>
      <c r="D71" s="20"/>
      <c r="E71" s="20"/>
      <c r="F71" s="20"/>
      <c r="G71" s="20"/>
      <c r="H71" s="20"/>
      <c r="I71" s="2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ht="13.5" customHeight="1">
      <c r="A72" s="20"/>
      <c r="B72" s="20"/>
      <c r="C72" s="20"/>
      <c r="D72" s="20"/>
      <c r="E72" s="20"/>
      <c r="F72" s="20"/>
      <c r="G72" s="20"/>
      <c r="H72" s="20"/>
      <c r="I72" s="2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ht="13.5" customHeight="1">
      <c r="A73" s="20"/>
      <c r="B73" s="20"/>
      <c r="C73" s="20"/>
      <c r="D73" s="20"/>
      <c r="E73" s="20"/>
      <c r="F73" s="20"/>
      <c r="G73" s="20"/>
      <c r="H73" s="20"/>
      <c r="I73" s="2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ht="13.5" customHeight="1">
      <c r="A74" s="20"/>
      <c r="B74" s="20"/>
      <c r="C74" s="20"/>
      <c r="D74" s="20"/>
      <c r="E74" s="20"/>
      <c r="F74" s="20"/>
      <c r="G74" s="20"/>
      <c r="H74" s="20"/>
      <c r="I74" s="2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ht="13.5" customHeight="1">
      <c r="A75" s="20"/>
      <c r="B75" s="20"/>
      <c r="C75" s="20"/>
      <c r="D75" s="20"/>
      <c r="E75" s="20"/>
      <c r="F75" s="20"/>
      <c r="G75" s="20"/>
      <c r="H75" s="20"/>
      <c r="I75" s="2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ht="13.5" customHeight="1">
      <c r="A76" s="20"/>
      <c r="B76" s="20"/>
      <c r="C76" s="20"/>
      <c r="D76" s="20"/>
      <c r="E76" s="20"/>
      <c r="F76" s="20"/>
      <c r="G76" s="20"/>
      <c r="H76" s="20"/>
      <c r="I76" s="2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ht="13.5" customHeight="1">
      <c r="A77" s="20"/>
      <c r="B77" s="20"/>
      <c r="C77" s="20"/>
      <c r="D77" s="20"/>
      <c r="E77" s="20"/>
      <c r="F77" s="20"/>
      <c r="G77" s="20"/>
      <c r="H77" s="20"/>
      <c r="I77" s="2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ht="13.5" customHeight="1">
      <c r="A78" s="20"/>
      <c r="B78" s="20"/>
      <c r="C78" s="20"/>
      <c r="D78" s="20"/>
      <c r="E78" s="20"/>
      <c r="F78" s="20"/>
      <c r="G78" s="20"/>
      <c r="H78" s="20"/>
      <c r="I78" s="2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ht="13.5" customHeight="1">
      <c r="A79" s="20"/>
      <c r="B79" s="20"/>
      <c r="C79" s="20"/>
      <c r="D79" s="20"/>
      <c r="E79" s="20"/>
      <c r="F79" s="20"/>
      <c r="G79" s="20"/>
      <c r="H79" s="20"/>
      <c r="I79" s="2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ht="13.5" customHeight="1">
      <c r="A80" s="20"/>
      <c r="B80" s="20"/>
      <c r="C80" s="20"/>
      <c r="D80" s="20"/>
      <c r="E80" s="20"/>
      <c r="F80" s="20"/>
      <c r="G80" s="20"/>
      <c r="H80" s="20"/>
      <c r="I80" s="2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ht="13.5" customHeight="1">
      <c r="A81" s="20"/>
      <c r="B81" s="20"/>
      <c r="C81" s="20"/>
      <c r="D81" s="20"/>
      <c r="E81" s="20"/>
      <c r="F81" s="20"/>
      <c r="G81" s="20"/>
      <c r="H81" s="20"/>
      <c r="I81" s="2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ht="13.5" customHeight="1">
      <c r="A82" s="20"/>
      <c r="B82" s="20"/>
      <c r="C82" s="20"/>
      <c r="D82" s="20"/>
      <c r="E82" s="20"/>
      <c r="F82" s="20"/>
      <c r="G82" s="20"/>
      <c r="H82" s="20"/>
      <c r="I82" s="2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ht="13.5" customHeight="1">
      <c r="A83" s="20"/>
      <c r="B83" s="20"/>
      <c r="C83" s="20"/>
      <c r="D83" s="20"/>
      <c r="E83" s="20"/>
      <c r="F83" s="20"/>
      <c r="G83" s="20"/>
      <c r="H83" s="20"/>
      <c r="I83" s="20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ht="13.5" customHeight="1">
      <c r="A84" s="20"/>
      <c r="B84" s="20"/>
      <c r="C84" s="20"/>
      <c r="D84" s="20"/>
      <c r="E84" s="20"/>
      <c r="F84" s="20"/>
      <c r="G84" s="20"/>
      <c r="H84" s="20"/>
      <c r="I84" s="20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ht="13.5" customHeight="1">
      <c r="A85" s="20"/>
      <c r="B85" s="20"/>
      <c r="C85" s="20"/>
      <c r="D85" s="20"/>
      <c r="E85" s="20"/>
      <c r="F85" s="20"/>
      <c r="G85" s="20"/>
      <c r="H85" s="20"/>
      <c r="I85" s="2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ht="13.5" customHeight="1">
      <c r="A86" s="20"/>
      <c r="B86" s="20"/>
      <c r="C86" s="20"/>
      <c r="D86" s="20"/>
      <c r="E86" s="20"/>
      <c r="F86" s="20"/>
      <c r="G86" s="20"/>
      <c r="H86" s="20"/>
      <c r="I86" s="2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ht="13.5" customHeight="1">
      <c r="A87" s="20"/>
      <c r="B87" s="20"/>
      <c r="C87" s="20"/>
      <c r="D87" s="20"/>
      <c r="E87" s="20"/>
      <c r="F87" s="20"/>
      <c r="G87" s="20"/>
      <c r="H87" s="20"/>
      <c r="I87" s="20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ht="13.5" customHeight="1">
      <c r="A88" s="20"/>
      <c r="B88" s="20"/>
      <c r="C88" s="20"/>
      <c r="D88" s="20"/>
      <c r="E88" s="20"/>
      <c r="F88" s="20"/>
      <c r="G88" s="20"/>
      <c r="H88" s="20"/>
      <c r="I88" s="20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ht="13.5" customHeight="1">
      <c r="A89" s="20"/>
      <c r="B89" s="20"/>
      <c r="C89" s="20"/>
      <c r="D89" s="20"/>
      <c r="E89" s="20"/>
      <c r="F89" s="20"/>
      <c r="G89" s="20"/>
      <c r="H89" s="20"/>
      <c r="I89" s="20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ht="13.5" customHeight="1">
      <c r="A90" s="20"/>
      <c r="B90" s="20"/>
      <c r="C90" s="20"/>
      <c r="D90" s="20"/>
      <c r="E90" s="20"/>
      <c r="F90" s="20"/>
      <c r="G90" s="20"/>
      <c r="H90" s="20"/>
      <c r="I90" s="20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ht="13.5" customHeight="1">
      <c r="A91" s="20"/>
      <c r="B91" s="20"/>
      <c r="C91" s="20"/>
      <c r="D91" s="20"/>
      <c r="E91" s="20"/>
      <c r="F91" s="20"/>
      <c r="G91" s="20"/>
      <c r="H91" s="20"/>
      <c r="I91" s="20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ht="13.5" customHeight="1">
      <c r="A92" s="20"/>
      <c r="B92" s="20"/>
      <c r="C92" s="20"/>
      <c r="D92" s="20"/>
      <c r="E92" s="20"/>
      <c r="F92" s="20"/>
      <c r="G92" s="20"/>
      <c r="H92" s="20"/>
      <c r="I92" s="2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ht="13.5" customHeight="1">
      <c r="A93" s="20"/>
      <c r="B93" s="20"/>
      <c r="C93" s="20"/>
      <c r="D93" s="20"/>
      <c r="E93" s="20"/>
      <c r="F93" s="20"/>
      <c r="G93" s="20"/>
      <c r="H93" s="20"/>
      <c r="I93" s="2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ht="13.5" customHeight="1">
      <c r="A94" s="20"/>
      <c r="B94" s="20"/>
      <c r="C94" s="20"/>
      <c r="D94" s="20"/>
      <c r="E94" s="20"/>
      <c r="F94" s="20"/>
      <c r="G94" s="20"/>
      <c r="H94" s="20"/>
      <c r="I94" s="2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ht="13.5" customHeight="1">
      <c r="A95" s="20"/>
      <c r="B95" s="20"/>
      <c r="C95" s="20"/>
      <c r="D95" s="20"/>
      <c r="E95" s="20"/>
      <c r="F95" s="20"/>
      <c r="G95" s="20"/>
      <c r="H95" s="20"/>
      <c r="I95" s="2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ht="13.5" customHeight="1">
      <c r="A96" s="20"/>
      <c r="B96" s="20"/>
      <c r="C96" s="20"/>
      <c r="D96" s="20"/>
      <c r="E96" s="20"/>
      <c r="F96" s="20"/>
      <c r="G96" s="20"/>
      <c r="H96" s="20"/>
      <c r="I96" s="2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ht="13.5" customHeight="1">
      <c r="A97" s="20"/>
      <c r="B97" s="20"/>
      <c r="C97" s="20"/>
      <c r="D97" s="20"/>
      <c r="E97" s="20"/>
      <c r="F97" s="20"/>
      <c r="G97" s="20"/>
      <c r="H97" s="20"/>
      <c r="I97" s="2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ht="13.5" customHeight="1">
      <c r="A98" s="20"/>
      <c r="B98" s="20"/>
      <c r="C98" s="20"/>
      <c r="D98" s="20"/>
      <c r="E98" s="20"/>
      <c r="F98" s="20"/>
      <c r="G98" s="20"/>
      <c r="H98" s="20"/>
      <c r="I98" s="2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ht="13.5" customHeight="1">
      <c r="A99" s="20"/>
      <c r="B99" s="20"/>
      <c r="C99" s="20"/>
      <c r="D99" s="20"/>
      <c r="E99" s="20"/>
      <c r="F99" s="20"/>
      <c r="G99" s="20"/>
      <c r="H99" s="20"/>
      <c r="I99" s="2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ht="13.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ht="13.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ht="13.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ht="13.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ht="13.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ht="13.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ht="13.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ht="13.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ht="13.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ht="13.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ht="13.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ht="13.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ht="13.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ht="13.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ht="13.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ht="13.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ht="13.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ht="13.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ht="13.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ht="13.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ht="13.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ht="13.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ht="13.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ht="13.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ht="13.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ht="13.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ht="13.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ht="13.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ht="13.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ht="13.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ht="13.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ht="13.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ht="13.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ht="13.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ht="13.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ht="13.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ht="13.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ht="13.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ht="13.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ht="13.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ht="13.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ht="13.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ht="13.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ht="13.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ht="13.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ht="13.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ht="13.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ht="13.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ht="13.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ht="13.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ht="13.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ht="13.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ht="13.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ht="13.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ht="13.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ht="13.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ht="13.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ht="13.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ht="13.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ht="13.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ht="13.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ht="13.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ht="13.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ht="13.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ht="13.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ht="13.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ht="13.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ht="13.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ht="13.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ht="13.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ht="13.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ht="13.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ht="13.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ht="13.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ht="13.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ht="13.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ht="13.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ht="13.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ht="13.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ht="13.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ht="13.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ht="13.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ht="13.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ht="13.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ht="13.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ht="13.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ht="13.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ht="13.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ht="13.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ht="13.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ht="13.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ht="13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ht="13.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ht="13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ht="13.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ht="13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ht="13.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ht="13.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ht="13.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ht="13.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ht="13.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ht="13.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ht="13.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ht="13.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ht="13.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ht="13.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ht="13.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ht="13.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ht="13.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ht="13.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ht="13.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ht="13.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ht="13.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ht="13.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ht="13.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ht="13.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ht="13.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ht="13.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ht="13.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ht="13.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ht="13.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ht="13.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ht="13.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ht="13.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ht="13.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ht="13.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ht="13.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ht="13.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ht="13.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ht="13.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ht="13.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ht="13.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ht="13.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ht="13.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ht="13.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ht="13.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ht="13.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ht="13.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ht="13.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ht="13.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ht="13.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ht="13.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ht="13.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ht="13.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ht="13.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ht="13.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ht="13.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ht="13.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ht="13.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ht="13.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ht="13.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ht="13.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ht="13.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ht="13.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ht="13.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ht="13.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ht="13.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ht="13.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ht="13.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ht="13.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ht="13.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ht="13.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ht="13.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ht="13.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ht="13.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ht="13.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ht="13.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ht="13.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ht="13.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ht="13.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ht="13.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ht="13.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ht="13.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ht="13.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ht="13.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ht="13.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ht="13.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ht="13.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ht="13.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ht="13.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ht="13.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ht="13.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ht="13.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ht="13.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ht="13.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ht="13.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ht="13.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ht="13.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ht="13.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ht="13.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ht="13.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ht="13.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ht="13.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ht="13.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ht="13.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ht="13.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ht="13.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ht="13.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ht="13.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ht="13.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ht="13.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ht="13.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ht="13.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ht="13.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ht="13.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ht="13.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ht="13.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ht="13.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ht="13.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ht="13.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ht="13.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ht="13.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ht="13.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ht="13.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ht="13.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ht="13.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ht="13.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ht="13.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ht="13.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ht="13.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ht="13.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ht="13.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ht="13.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ht="13.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ht="13.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ht="13.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ht="13.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ht="13.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ht="13.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ht="13.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ht="13.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ht="13.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ht="13.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ht="13.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ht="13.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ht="13.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ht="13.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ht="13.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ht="13.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ht="13.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ht="13.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ht="13.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ht="13.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ht="13.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ht="13.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ht="13.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ht="13.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ht="13.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ht="13.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ht="13.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ht="13.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ht="13.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ht="13.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ht="13.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ht="13.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ht="13.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ht="13.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ht="13.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ht="13.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ht="13.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ht="13.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ht="13.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ht="13.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ht="13.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ht="13.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ht="13.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ht="13.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ht="13.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ht="13.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ht="13.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ht="13.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ht="13.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ht="13.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ht="13.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ht="13.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ht="13.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ht="13.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ht="13.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ht="13.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ht="13.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ht="13.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ht="13.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ht="13.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ht="13.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ht="13.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ht="13.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ht="13.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ht="13.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ht="13.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ht="13.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ht="13.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ht="13.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ht="13.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ht="13.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ht="13.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ht="13.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ht="13.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ht="13.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ht="13.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ht="13.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ht="13.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ht="13.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ht="13.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ht="13.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ht="13.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ht="13.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ht="13.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ht="13.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ht="13.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ht="13.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ht="13.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ht="13.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ht="13.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ht="13.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ht="13.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ht="13.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ht="13.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ht="13.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ht="13.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ht="13.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ht="13.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ht="13.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ht="13.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ht="13.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ht="13.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ht="13.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ht="13.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ht="13.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ht="13.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ht="13.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ht="13.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ht="13.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ht="13.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ht="13.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ht="13.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ht="13.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ht="13.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ht="13.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ht="13.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ht="13.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ht="13.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ht="13.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ht="13.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ht="13.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ht="13.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ht="13.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ht="13.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ht="13.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ht="13.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ht="13.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ht="13.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ht="13.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ht="13.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ht="13.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ht="13.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ht="13.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ht="13.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ht="13.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ht="13.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ht="13.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ht="13.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ht="13.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ht="13.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ht="13.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ht="13.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ht="13.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ht="13.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ht="13.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ht="13.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ht="13.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ht="13.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ht="13.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ht="13.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ht="13.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ht="13.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ht="13.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ht="13.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ht="13.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ht="13.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ht="13.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ht="13.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ht="13.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ht="13.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ht="13.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ht="13.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ht="13.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ht="13.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ht="13.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ht="13.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ht="13.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ht="13.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ht="13.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ht="13.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ht="13.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ht="13.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ht="13.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ht="13.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ht="13.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ht="13.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ht="13.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ht="13.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ht="13.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ht="13.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ht="13.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ht="13.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ht="13.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ht="13.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ht="13.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ht="13.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ht="13.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ht="13.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ht="13.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ht="13.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ht="13.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ht="13.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ht="13.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ht="13.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ht="13.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ht="13.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ht="13.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ht="13.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ht="13.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ht="13.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ht="13.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ht="13.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ht="13.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ht="13.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ht="13.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ht="13.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ht="13.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ht="13.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ht="13.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ht="13.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ht="13.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ht="13.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ht="13.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ht="13.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ht="13.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ht="13.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ht="13.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ht="13.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ht="13.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ht="13.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ht="13.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ht="13.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ht="13.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ht="13.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ht="13.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ht="13.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ht="13.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ht="13.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ht="13.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ht="13.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ht="13.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ht="13.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ht="13.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ht="13.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ht="13.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ht="13.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ht="13.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ht="13.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ht="13.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ht="13.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ht="13.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ht="13.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ht="13.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ht="13.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ht="13.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ht="13.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ht="13.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ht="13.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ht="13.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ht="13.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ht="13.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ht="13.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ht="13.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ht="13.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ht="13.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ht="13.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ht="13.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ht="13.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ht="13.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ht="13.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ht="13.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ht="13.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ht="13.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ht="13.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ht="13.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ht="13.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ht="13.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ht="13.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ht="13.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ht="13.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ht="13.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ht="13.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ht="13.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ht="13.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ht="13.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ht="13.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ht="13.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ht="13.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ht="13.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ht="13.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ht="13.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ht="13.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ht="13.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ht="13.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ht="13.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ht="13.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ht="13.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ht="13.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ht="13.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ht="13.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ht="13.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ht="13.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ht="13.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ht="13.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ht="13.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ht="13.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ht="13.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ht="13.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ht="13.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ht="13.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ht="13.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ht="13.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ht="13.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ht="13.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ht="13.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ht="13.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ht="13.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ht="13.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ht="13.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ht="13.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ht="13.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ht="13.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ht="13.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ht="13.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ht="13.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ht="13.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ht="13.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ht="13.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ht="13.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ht="13.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ht="13.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ht="13.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ht="13.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ht="13.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ht="13.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ht="13.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ht="13.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ht="13.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ht="13.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ht="13.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ht="13.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ht="13.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ht="13.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ht="13.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ht="13.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ht="13.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ht="13.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ht="13.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ht="13.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ht="13.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ht="13.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ht="13.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ht="13.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ht="13.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ht="13.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ht="13.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ht="13.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ht="13.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ht="13.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ht="13.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ht="13.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ht="13.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ht="13.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ht="13.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ht="13.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ht="13.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ht="13.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ht="13.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ht="13.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ht="13.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ht="13.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ht="13.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ht="13.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ht="13.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ht="13.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ht="13.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ht="13.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ht="13.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ht="13.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ht="13.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ht="13.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ht="13.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ht="13.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ht="13.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ht="13.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ht="13.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ht="13.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ht="13.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ht="13.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ht="13.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ht="13.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ht="13.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ht="13.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ht="13.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ht="13.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ht="13.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ht="13.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ht="13.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ht="13.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ht="13.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ht="13.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ht="13.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ht="13.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ht="13.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ht="13.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ht="13.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ht="13.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ht="13.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ht="13.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ht="13.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ht="13.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ht="13.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ht="13.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ht="13.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ht="13.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ht="13.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ht="13.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ht="13.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ht="13.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ht="13.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ht="13.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ht="13.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ht="13.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ht="13.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ht="13.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ht="13.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ht="13.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ht="13.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ht="13.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ht="13.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ht="13.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ht="13.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ht="13.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ht="13.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ht="13.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ht="13.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ht="13.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ht="13.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ht="13.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ht="13.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ht="13.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ht="13.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ht="13.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ht="13.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ht="13.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ht="13.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ht="13.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ht="13.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ht="13.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ht="13.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ht="13.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ht="13.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ht="13.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ht="13.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ht="13.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ht="13.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ht="13.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ht="13.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ht="13.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ht="13.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ht="13.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ht="13.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ht="13.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ht="13.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ht="13.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ht="13.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ht="13.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ht="13.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ht="13.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ht="13.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ht="13.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ht="13.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ht="13.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ht="13.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ht="13.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ht="13.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ht="13.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ht="13.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ht="13.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ht="13.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ht="13.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ht="13.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ht="13.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ht="13.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ht="13.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ht="13.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ht="13.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ht="13.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ht="13.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ht="13.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ht="13.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ht="13.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ht="13.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ht="13.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ht="13.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ht="13.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ht="13.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ht="13.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ht="13.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ht="13.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ht="13.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ht="13.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ht="13.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ht="13.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ht="13.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ht="13.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ht="13.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ht="13.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ht="13.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ht="13.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ht="13.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ht="13.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ht="13.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ht="13.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ht="13.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ht="13.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ht="13.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ht="13.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ht="13.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ht="13.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ht="13.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ht="13.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ht="13.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ht="13.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ht="13.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ht="13.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ht="13.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ht="13.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ht="13.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ht="13.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ht="13.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ht="13.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ht="13.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ht="13.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ht="13.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ht="13.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ht="13.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ht="13.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ht="13.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ht="13.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ht="13.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ht="13.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ht="13.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ht="13.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ht="13.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ht="13.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ht="13.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ht="13.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ht="13.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ht="13.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ht="13.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ht="13.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ht="13.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ht="13.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ht="13.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ht="13.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ht="13.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ht="13.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ht="13.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ht="13.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ht="13.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ht="13.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ht="13.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ht="13.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ht="13.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ht="13.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ht="13.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ht="13.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ht="13.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ht="13.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ht="13.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ht="13.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ht="13.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ht="13.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ht="13.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ht="13.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ht="13.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ht="13.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ht="13.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ht="13.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ht="13.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ht="13.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ht="13.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ht="13.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ht="13.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ht="13.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ht="13.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ht="13.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ht="13.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ht="13.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ht="13.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ht="13.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ht="13.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ht="13.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ht="13.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ht="13.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ht="13.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ht="13.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ht="13.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ht="13.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ht="13.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ht="13.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ht="13.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ht="13.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ht="13.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ht="13.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ht="13.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ht="13.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ht="13.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ht="13.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ht="13.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ht="13.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ht="13.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ht="13.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ht="13.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ht="13.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ht="13.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ht="13.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ht="13.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ht="13.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ht="13.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ht="13.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ht="13.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ht="13.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ht="13.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ht="13.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ht="13.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ht="13.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ht="13.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ht="13.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ht="13.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ht="13.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ht="13.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ht="13.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ht="13.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ht="13.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ht="13.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ht="13.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ht="13.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ht="13.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ht="13.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ht="13.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ht="13.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ht="13.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ht="13.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ht="13.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ht="13.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ht="13.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ht="13.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ht="13.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ht="13.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ht="13.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ht="13.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ht="13.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ht="13.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ht="13.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ht="13.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ht="13.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ht="13.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ht="13.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ht="13.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ht="13.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ht="13.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ht="13.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ht="13.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ht="13.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ht="13.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ht="13.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ht="13.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ht="13.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ht="13.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ht="13.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ht="13.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ht="13.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ht="13.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ht="13.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ht="13.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ht="13.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ht="13.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ht="13.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ht="13.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ht="13.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ht="13.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ht="13.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ht="13.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ht="13.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ht="13.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ht="13.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ht="13.5" customHeight="1">
      <c r="A1001" s="20"/>
      <c r="B1001" s="20"/>
      <c r="C1001" s="20"/>
      <c r="D1001" s="20"/>
      <c r="E1001" s="20"/>
      <c r="F1001" s="20"/>
      <c r="G1001" s="20"/>
      <c r="H1001" s="20"/>
      <c r="I1001" s="20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 ht="13.5" customHeight="1">
      <c r="A1002" s="20"/>
      <c r="B1002" s="20"/>
      <c r="C1002" s="20"/>
      <c r="D1002" s="20"/>
      <c r="E1002" s="20"/>
      <c r="F1002" s="20"/>
      <c r="G1002" s="20"/>
      <c r="H1002" s="20"/>
      <c r="I1002" s="20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 ht="13.5" customHeight="1">
      <c r="A1003" s="20"/>
      <c r="B1003" s="20"/>
      <c r="C1003" s="20"/>
      <c r="D1003" s="20"/>
      <c r="E1003" s="20"/>
      <c r="F1003" s="20"/>
      <c r="G1003" s="20"/>
      <c r="H1003" s="20"/>
      <c r="I1003" s="20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  <row r="1004" ht="13.5" customHeight="1">
      <c r="A1004" s="20"/>
      <c r="B1004" s="20"/>
      <c r="C1004" s="20"/>
      <c r="D1004" s="20"/>
      <c r="E1004" s="20"/>
      <c r="F1004" s="20"/>
      <c r="G1004" s="20"/>
      <c r="H1004" s="20"/>
      <c r="I1004" s="20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</row>
    <row r="1005" ht="13.5" customHeight="1">
      <c r="A1005" s="20"/>
      <c r="B1005" s="20"/>
      <c r="C1005" s="20"/>
      <c r="D1005" s="20"/>
      <c r="E1005" s="20"/>
      <c r="F1005" s="20"/>
      <c r="G1005" s="20"/>
      <c r="H1005" s="20"/>
      <c r="I1005" s="20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</row>
    <row r="1006" ht="13.5" customHeight="1">
      <c r="A1006" s="20"/>
      <c r="B1006" s="20"/>
      <c r="C1006" s="20"/>
      <c r="D1006" s="20"/>
      <c r="E1006" s="20"/>
      <c r="F1006" s="20"/>
      <c r="G1006" s="20"/>
      <c r="H1006" s="20"/>
      <c r="I1006" s="20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</row>
    <row r="1007" ht="13.5" customHeight="1">
      <c r="A1007" s="20"/>
      <c r="B1007" s="20"/>
      <c r="C1007" s="20"/>
      <c r="D1007" s="20"/>
      <c r="E1007" s="20"/>
      <c r="F1007" s="20"/>
      <c r="G1007" s="20"/>
      <c r="H1007" s="20"/>
      <c r="I1007" s="20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</row>
    <row r="1008" ht="13.5" customHeight="1">
      <c r="A1008" s="20"/>
      <c r="B1008" s="20"/>
      <c r="C1008" s="20"/>
      <c r="D1008" s="20"/>
      <c r="E1008" s="20"/>
      <c r="F1008" s="20"/>
      <c r="G1008" s="20"/>
      <c r="H1008" s="20"/>
      <c r="I1008" s="20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</row>
    <row r="1009" ht="13.5" customHeight="1">
      <c r="A1009" s="20"/>
      <c r="B1009" s="20"/>
      <c r="C1009" s="20"/>
      <c r="D1009" s="20"/>
      <c r="E1009" s="20"/>
      <c r="F1009" s="20"/>
      <c r="G1009" s="20"/>
      <c r="H1009" s="20"/>
      <c r="I1009" s="20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</row>
    <row r="1010" ht="13.5" customHeight="1">
      <c r="A1010" s="20"/>
      <c r="B1010" s="20"/>
      <c r="C1010" s="20"/>
      <c r="D1010" s="20"/>
      <c r="E1010" s="20"/>
      <c r="F1010" s="20"/>
      <c r="G1010" s="20"/>
      <c r="H1010" s="20"/>
      <c r="I1010" s="20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</row>
    <row r="1011" ht="13.5" customHeight="1">
      <c r="A1011" s="20"/>
      <c r="B1011" s="20"/>
      <c r="C1011" s="20"/>
      <c r="D1011" s="20"/>
      <c r="E1011" s="20"/>
      <c r="F1011" s="20"/>
      <c r="G1011" s="20"/>
      <c r="H1011" s="20"/>
      <c r="I1011" s="20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</row>
    <row r="1012" ht="13.5" customHeight="1">
      <c r="A1012" s="20"/>
      <c r="B1012" s="20"/>
      <c r="C1012" s="20"/>
      <c r="D1012" s="20"/>
      <c r="E1012" s="20"/>
      <c r="F1012" s="20"/>
      <c r="G1012" s="20"/>
      <c r="H1012" s="20"/>
      <c r="I1012" s="20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</row>
    <row r="1013" ht="13.5" customHeight="1">
      <c r="A1013" s="20"/>
      <c r="B1013" s="20"/>
      <c r="C1013" s="20"/>
      <c r="D1013" s="20"/>
      <c r="E1013" s="20"/>
      <c r="F1013" s="20"/>
      <c r="G1013" s="20"/>
      <c r="H1013" s="20"/>
      <c r="I1013" s="20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</row>
    <row r="1014" ht="13.5" customHeight="1">
      <c r="A1014" s="20"/>
      <c r="B1014" s="20"/>
      <c r="C1014" s="20"/>
      <c r="D1014" s="20"/>
      <c r="E1014" s="20"/>
      <c r="F1014" s="20"/>
      <c r="G1014" s="20"/>
      <c r="H1014" s="20"/>
      <c r="I1014" s="20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</row>
    <row r="1015" ht="13.5" customHeight="1">
      <c r="A1015" s="20"/>
      <c r="B1015" s="20"/>
      <c r="C1015" s="20"/>
      <c r="D1015" s="20"/>
      <c r="E1015" s="20"/>
      <c r="F1015" s="20"/>
      <c r="G1015" s="20"/>
      <c r="H1015" s="20"/>
      <c r="I1015" s="20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</row>
    <row r="1016" ht="13.5" customHeight="1">
      <c r="A1016" s="20"/>
      <c r="B1016" s="20"/>
      <c r="C1016" s="20"/>
      <c r="D1016" s="20"/>
      <c r="E1016" s="20"/>
      <c r="F1016" s="20"/>
      <c r="G1016" s="20"/>
      <c r="H1016" s="20"/>
      <c r="I1016" s="20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</row>
    <row r="1017" ht="13.5" customHeight="1">
      <c r="A1017" s="20"/>
      <c r="B1017" s="20"/>
      <c r="C1017" s="20"/>
      <c r="D1017" s="20"/>
      <c r="E1017" s="20"/>
      <c r="F1017" s="20"/>
      <c r="G1017" s="20"/>
      <c r="H1017" s="20"/>
      <c r="I1017" s="20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</row>
    <row r="1018" ht="13.5" customHeight="1">
      <c r="A1018" s="20"/>
      <c r="B1018" s="20"/>
      <c r="C1018" s="20"/>
      <c r="D1018" s="20"/>
      <c r="E1018" s="20"/>
      <c r="F1018" s="20"/>
      <c r="G1018" s="20"/>
      <c r="H1018" s="20"/>
      <c r="I1018" s="20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</row>
    <row r="1019" ht="13.5" customHeight="1">
      <c r="A1019" s="20"/>
      <c r="B1019" s="20"/>
      <c r="C1019" s="20"/>
      <c r="D1019" s="20"/>
      <c r="E1019" s="20"/>
      <c r="F1019" s="20"/>
      <c r="G1019" s="20"/>
      <c r="H1019" s="20"/>
      <c r="I1019" s="20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</row>
    <row r="1020" ht="13.5" customHeight="1">
      <c r="A1020" s="20"/>
      <c r="B1020" s="20"/>
      <c r="C1020" s="20"/>
      <c r="D1020" s="20"/>
      <c r="E1020" s="20"/>
      <c r="F1020" s="20"/>
      <c r="G1020" s="20"/>
      <c r="H1020" s="20"/>
      <c r="I1020" s="20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</row>
    <row r="1021" ht="13.5" customHeight="1">
      <c r="A1021" s="20"/>
      <c r="B1021" s="20"/>
      <c r="C1021" s="20"/>
      <c r="D1021" s="20"/>
      <c r="E1021" s="20"/>
      <c r="F1021" s="20"/>
      <c r="G1021" s="20"/>
      <c r="H1021" s="20"/>
      <c r="I1021" s="20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</row>
  </sheetData>
  <mergeCells count="38">
    <mergeCell ref="A24:A27"/>
    <mergeCell ref="B24:B27"/>
    <mergeCell ref="B28:B31"/>
    <mergeCell ref="A28:A31"/>
    <mergeCell ref="A32:A33"/>
    <mergeCell ref="B32:B33"/>
    <mergeCell ref="A34:A36"/>
    <mergeCell ref="B34:B36"/>
    <mergeCell ref="A37:A38"/>
    <mergeCell ref="B37:B38"/>
    <mergeCell ref="B39:B44"/>
    <mergeCell ref="A39:A44"/>
    <mergeCell ref="A45:A48"/>
    <mergeCell ref="B45:B48"/>
    <mergeCell ref="A49:A50"/>
    <mergeCell ref="B49:B50"/>
    <mergeCell ref="A2:A3"/>
    <mergeCell ref="B2:B3"/>
    <mergeCell ref="B5:B6"/>
    <mergeCell ref="A5:A6"/>
    <mergeCell ref="A9:A10"/>
    <mergeCell ref="B9:B10"/>
    <mergeCell ref="A11:A12"/>
    <mergeCell ref="A13:A15"/>
    <mergeCell ref="B13:B15"/>
    <mergeCell ref="B16:B18"/>
    <mergeCell ref="A16:A18"/>
    <mergeCell ref="A19:A20"/>
    <mergeCell ref="B19:B20"/>
    <mergeCell ref="A21:A23"/>
    <mergeCell ref="A58:A59"/>
    <mergeCell ref="A60:A61"/>
    <mergeCell ref="B60:B61"/>
    <mergeCell ref="A55:A56"/>
    <mergeCell ref="B55:B56"/>
    <mergeCell ref="B58:B59"/>
    <mergeCell ref="B11:B12"/>
    <mergeCell ref="B21:B2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2022-09-14T11:05:49Z</dcterms:created>
  <dc:creator>Lê Đức Khải</dc:creator>
</cp:coreProperties>
</file>